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\Desktop\ŻYWIENIE 2020 r\dokumenty na stronę\"/>
    </mc:Choice>
  </mc:AlternateContent>
  <bookViews>
    <workbookView xWindow="0" yWindow="0" windowWidth="19440" windowHeight="7656"/>
  </bookViews>
  <sheets>
    <sheet name="Pieczyw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G12" i="1"/>
  <c r="H12" i="1" s="1"/>
  <c r="J12" i="1" s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H20" i="1" s="1"/>
  <c r="J20" i="1" s="1"/>
  <c r="G21" i="1"/>
  <c r="H21" i="1" s="1"/>
  <c r="J21" i="1" s="1"/>
  <c r="G22" i="1"/>
  <c r="H22" i="1" s="1"/>
  <c r="J22" i="1" s="1"/>
  <c r="G23" i="1"/>
  <c r="H23" i="1" s="1"/>
  <c r="J23" i="1" s="1"/>
  <c r="G24" i="1"/>
  <c r="H24" i="1" s="1"/>
  <c r="J24" i="1" s="1"/>
  <c r="G25" i="1"/>
  <c r="H25" i="1" s="1"/>
  <c r="J25" i="1" s="1"/>
  <c r="I11" i="1" l="1"/>
  <c r="I26" i="1" s="1"/>
  <c r="G11" i="1"/>
  <c r="H11" i="1" s="1"/>
  <c r="J11" i="1" s="1"/>
  <c r="J26" i="1" s="1"/>
</calcChain>
</file>

<file path=xl/sharedStrings.xml><?xml version="1.0" encoding="utf-8"?>
<sst xmlns="http://schemas.openxmlformats.org/spreadsheetml/2006/main" count="56" uniqueCount="44">
  <si>
    <t>CZĘŚĆ Nr 6</t>
  </si>
  <si>
    <t>Pieczęć adresowa firmy</t>
  </si>
  <si>
    <t>Załącznik Nr 7 do SIWZ</t>
  </si>
  <si>
    <r>
      <t xml:space="preserve">Część Nr 6 Pieczywo świeże wyroby piekarskie i ciastkarskie </t>
    </r>
    <r>
      <rPr>
        <b/>
        <sz val="12"/>
        <rFont val="Times New Roman"/>
        <family val="1"/>
        <charset val="238"/>
      </rPr>
      <t>CPV 15.81.00.00-9</t>
    </r>
  </si>
  <si>
    <t>Lp.</t>
  </si>
  <si>
    <t xml:space="preserve">Nazwa asortymentu </t>
  </si>
  <si>
    <t>J.m.</t>
  </si>
  <si>
    <t>Ilość szacunkowa</t>
  </si>
  <si>
    <t>Cena jednostkowa netto [zł]</t>
  </si>
  <si>
    <t>VAT [%]</t>
  </si>
  <si>
    <t>VAT jednostkowy [zł]</t>
  </si>
  <si>
    <t>Cena jednostkowa brutto [zł]</t>
  </si>
  <si>
    <t>Wartość sumaryczna netto [zł]</t>
  </si>
  <si>
    <t>Wartość sumaryczna brutto [zł]</t>
  </si>
  <si>
    <t>Numery kolumn</t>
  </si>
  <si>
    <t>Sposób obliczania</t>
  </si>
  <si>
    <t>2 x 3= 4</t>
  </si>
  <si>
    <t>2 + 4= 5</t>
  </si>
  <si>
    <t>1 x 2 =6</t>
  </si>
  <si>
    <t>1 x 5= 7</t>
  </si>
  <si>
    <t>szt</t>
  </si>
  <si>
    <t>Bułka zwykła kajzerka  48- 50g</t>
  </si>
  <si>
    <t xml:space="preserve">Bułka drożdżowa, blacha </t>
  </si>
  <si>
    <t>kg</t>
  </si>
  <si>
    <t>Chałka drożdżowa - warkocz</t>
  </si>
  <si>
    <t>Paluch słonecznikowy 50g-60g</t>
  </si>
  <si>
    <t>Bułka musli 50g-60g</t>
  </si>
  <si>
    <t>Bułka grahamka 50g-60g</t>
  </si>
  <si>
    <t xml:space="preserve">Chleb wieloziarnisty , bez karmelu, krojony </t>
  </si>
  <si>
    <t xml:space="preserve">Chleb razowy żytni na zakwasie bez karmelu, krojony         </t>
  </si>
  <si>
    <t>op</t>
  </si>
  <si>
    <t>Sernik typu wiedeński</t>
  </si>
  <si>
    <t>Strucla drożdżowa z makiem w lukrze</t>
  </si>
  <si>
    <t>Razem</t>
  </si>
  <si>
    <t>Uwaga!</t>
  </si>
  <si>
    <t>Pączek z marmoladą w pudrze 50g</t>
  </si>
  <si>
    <r>
      <t xml:space="preserve">……………………….
</t>
    </r>
    <r>
      <rPr>
        <sz val="11"/>
        <color indexed="8"/>
        <rFont val="Times New Roman"/>
        <family val="1"/>
        <charset val="238"/>
      </rPr>
      <t>(miejscowość i data)</t>
    </r>
  </si>
  <si>
    <r>
      <t xml:space="preserve">……………………………
</t>
    </r>
    <r>
      <rPr>
        <sz val="11"/>
        <color indexed="8"/>
        <rFont val="Times New Roman"/>
        <family val="1"/>
        <charset val="238"/>
      </rPr>
      <t>(podpis i pieczęć imienna upoważnionego przedstawiciela Wykonawcy)</t>
    </r>
  </si>
  <si>
    <t>Bułka maślana 50-60g</t>
  </si>
  <si>
    <t>bułka żytnia 50-60g</t>
  </si>
  <si>
    <t xml:space="preserve">Bułka drożdżowa (jagody, ser, jabłko, budyń)    
70-80g różny kształt w zależności od farszu </t>
  </si>
  <si>
    <t>Chleb tostowy bez substancji konserwujacych i polepszaczy opakowanie 500g  min. 20 kromek</t>
  </si>
  <si>
    <r>
      <t xml:space="preserve">Podane ilości i asortyment poszczególnych artykułów są przybliżone i mogą ulec zmniejszeniu w razie zaistnienia takiej potrzeby ze strony Zamawiającego. Wykonawcy, z którym Zamawiający podpisze umowę nie przysługuje roszczenie o realizację dostawy w wielkościach podanych w załączniku do SIWZ. Dostawa pieczywa odbywać się będzie codziennie na koszt Wykonawcy sukcesywnie, każdorazowo do magazynu zamawiającego przy ul. Komisji Edukacji Narodowej 1A w Białymstoku w godzinach  7.00- 7.15. Towar musi być dostarczony oraz rozładowany następnego dnia od daty złożenia zamówienia (telefonicznego lub na adres e-mail). </t>
    </r>
    <r>
      <rPr>
        <u/>
        <sz val="12"/>
        <rFont val="Times New Roman"/>
        <family val="1"/>
        <charset val="238"/>
      </rPr>
      <t>W przypadku zamówienia dotyczącego bułek Zamawiający zastrzega sobie prawo do podania dokładnej ilości zamawianego towaru w dzień poprzedzający zamówienie do godz. 14.30.</t>
    </r>
    <r>
      <rPr>
        <b/>
        <u/>
        <sz val="12"/>
        <rFont val="Times New Roman"/>
        <family val="1"/>
        <charset val="238"/>
      </rPr>
      <t xml:space="preserve"> Zawartość cukru, soli i tłuszczu w w/w produktach zgodne z obowiązującym Rozporządzeniem Ministra Zdrowia na czas realizacji dostawy. Wymagane są etykiety ze składem surowcowym i wartością odżywczą zawartą w 100g produktu.</t>
    </r>
  </si>
  <si>
    <r>
      <rPr>
        <b/>
        <sz val="12"/>
        <rFont val="Times New Roman"/>
        <family val="1"/>
        <charset val="238"/>
      </rPr>
      <t>Nr sprawy:</t>
    </r>
    <r>
      <rPr>
        <sz val="12"/>
        <rFont val="Times New Roman"/>
        <family val="1"/>
        <charset val="238"/>
      </rPr>
      <t xml:space="preserve"> 26.5.2020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</si>
</sst>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wrapText="1"/>
    </xf>
    <xf numFmtId="2" fontId="5" fillId="3" borderId="1" xfId="0" applyNumberFormat="1" applyFont="1" applyFill="1" applyBorder="1" applyProtection="1"/>
    <xf numFmtId="0" fontId="6" fillId="2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9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2" fontId="5" fillId="0" borderId="1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90" zoomScaleNormal="90" workbookViewId="0">
      <selection activeCell="D17" sqref="D17"/>
    </sheetView>
  </sheetViews>
  <sheetFormatPr defaultRowHeight="14.4" x14ac:dyDescent="0.3"/>
  <cols>
    <col min="1" max="1" width="4.33203125" customWidth="1"/>
    <col min="2" max="2" width="49.6640625" customWidth="1"/>
    <col min="3" max="3" width="5" bestFit="1" customWidth="1"/>
    <col min="4" max="4" width="13" customWidth="1"/>
    <col min="5" max="5" width="13.6640625" customWidth="1"/>
    <col min="6" max="6" width="5.5546875" bestFit="1" customWidth="1"/>
    <col min="7" max="7" width="13.6640625" customWidth="1"/>
    <col min="8" max="8" width="13" customWidth="1"/>
    <col min="9" max="9" width="13.33203125" customWidth="1"/>
    <col min="10" max="10" width="12.44140625" customWidth="1"/>
  </cols>
  <sheetData>
    <row r="1" spans="1:10" ht="17.399999999999999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6" x14ac:dyDescent="0.3">
      <c r="A2" s="22" t="s">
        <v>1</v>
      </c>
      <c r="B2" s="22"/>
      <c r="C2" s="22"/>
      <c r="D2" s="22"/>
      <c r="E2" s="2"/>
      <c r="F2" s="2"/>
      <c r="G2" s="2"/>
      <c r="H2" s="2"/>
      <c r="I2" s="2"/>
      <c r="J2" s="2"/>
    </row>
    <row r="3" spans="1:10" s="1" customFormat="1" ht="15.6" x14ac:dyDescent="0.3">
      <c r="A3" s="7"/>
      <c r="B3" s="7"/>
      <c r="C3" s="7"/>
      <c r="D3" s="7"/>
      <c r="E3" s="2"/>
      <c r="F3" s="2"/>
      <c r="G3" s="2"/>
      <c r="H3" s="2"/>
      <c r="I3" s="2"/>
      <c r="J3" s="2"/>
    </row>
    <row r="4" spans="1:10" s="1" customFormat="1" ht="15.6" x14ac:dyDescent="0.3">
      <c r="A4" s="7"/>
      <c r="B4" s="7"/>
      <c r="C4" s="7"/>
      <c r="D4" s="7"/>
      <c r="E4" s="2"/>
      <c r="F4" s="2"/>
      <c r="G4" s="2"/>
      <c r="H4" s="2"/>
      <c r="I4" s="2"/>
      <c r="J4" s="2"/>
    </row>
    <row r="5" spans="1:10" ht="15.6" x14ac:dyDescent="0.3">
      <c r="A5" s="21"/>
      <c r="B5" s="21"/>
      <c r="C5" s="21"/>
      <c r="D5" s="21"/>
      <c r="E5" s="2"/>
      <c r="F5" s="2"/>
      <c r="G5" s="2"/>
      <c r="H5" s="2"/>
      <c r="I5" s="2"/>
      <c r="J5" s="2"/>
    </row>
    <row r="6" spans="1:10" ht="15.6" x14ac:dyDescent="0.3">
      <c r="A6" s="30" t="s">
        <v>43</v>
      </c>
      <c r="B6" s="30"/>
      <c r="C6" s="30"/>
      <c r="D6" s="30"/>
      <c r="E6" s="2"/>
      <c r="F6" s="2"/>
      <c r="G6" s="2"/>
      <c r="H6" s="2"/>
      <c r="I6" s="31" t="s">
        <v>2</v>
      </c>
      <c r="J6" s="31"/>
    </row>
    <row r="7" spans="1:10" ht="15.6" x14ac:dyDescent="0.3">
      <c r="A7" s="22" t="s">
        <v>3</v>
      </c>
      <c r="B7" s="22"/>
      <c r="C7" s="22"/>
      <c r="D7" s="22"/>
      <c r="E7" s="22"/>
      <c r="F7" s="22"/>
      <c r="G7" s="22"/>
      <c r="H7" s="2"/>
      <c r="I7" s="2"/>
      <c r="J7" s="2"/>
    </row>
    <row r="8" spans="1:10" s="9" customFormat="1" ht="46.8" x14ac:dyDescent="0.3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</row>
    <row r="9" spans="1:10" ht="16.2" x14ac:dyDescent="0.35">
      <c r="A9" s="23" t="s">
        <v>14</v>
      </c>
      <c r="B9" s="23"/>
      <c r="C9" s="23"/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</row>
    <row r="10" spans="1:10" ht="16.2" x14ac:dyDescent="0.35">
      <c r="A10" s="23" t="s">
        <v>15</v>
      </c>
      <c r="B10" s="23"/>
      <c r="C10" s="23"/>
      <c r="D10" s="23"/>
      <c r="E10" s="23"/>
      <c r="F10" s="23"/>
      <c r="G10" s="6" t="s">
        <v>16</v>
      </c>
      <c r="H10" s="6" t="s">
        <v>17</v>
      </c>
      <c r="I10" s="6" t="s">
        <v>18</v>
      </c>
      <c r="J10" s="6" t="s">
        <v>19</v>
      </c>
    </row>
    <row r="11" spans="1:10" ht="28.8" x14ac:dyDescent="0.3">
      <c r="A11" s="14">
        <v>1</v>
      </c>
      <c r="B11" s="3" t="s">
        <v>40</v>
      </c>
      <c r="C11" s="13" t="s">
        <v>20</v>
      </c>
      <c r="D11" s="13">
        <v>21400</v>
      </c>
      <c r="E11" s="11"/>
      <c r="F11" s="10"/>
      <c r="G11" s="12">
        <f>ROUND(E11*F11,2)</f>
        <v>0</v>
      </c>
      <c r="H11" s="12">
        <f>ROUND(E11+G11,2)</f>
        <v>0</v>
      </c>
      <c r="I11" s="12">
        <f>ROUND(D11*E11,2)</f>
        <v>0</v>
      </c>
      <c r="J11" s="12">
        <f>ROUND(D11*H11,2)</f>
        <v>0</v>
      </c>
    </row>
    <row r="12" spans="1:10" ht="15.6" x14ac:dyDescent="0.3">
      <c r="A12" s="14">
        <v>2</v>
      </c>
      <c r="B12" s="4" t="s">
        <v>21</v>
      </c>
      <c r="C12" s="13" t="s">
        <v>20</v>
      </c>
      <c r="D12" s="13">
        <v>4700</v>
      </c>
      <c r="E12" s="11"/>
      <c r="F12" s="10"/>
      <c r="G12" s="12">
        <f t="shared" ref="G12:G25" si="0">ROUND(E12*F12,2)</f>
        <v>0</v>
      </c>
      <c r="H12" s="12">
        <f t="shared" ref="H12:H25" si="1">ROUND(E12+G12,2)</f>
        <v>0</v>
      </c>
      <c r="I12" s="12">
        <f t="shared" ref="I12:I25" si="2">ROUND(D12*E12,2)</f>
        <v>0</v>
      </c>
      <c r="J12" s="12">
        <f t="shared" ref="J12:J25" si="3">ROUND(D12*H12,2)</f>
        <v>0</v>
      </c>
    </row>
    <row r="13" spans="1:10" ht="15.6" x14ac:dyDescent="0.3">
      <c r="A13" s="14">
        <v>3</v>
      </c>
      <c r="B13" s="4" t="s">
        <v>22</v>
      </c>
      <c r="C13" s="13" t="s">
        <v>23</v>
      </c>
      <c r="D13" s="13">
        <v>150</v>
      </c>
      <c r="E13" s="11"/>
      <c r="F13" s="10"/>
      <c r="G13" s="12">
        <f t="shared" si="0"/>
        <v>0</v>
      </c>
      <c r="H13" s="12">
        <f t="shared" si="1"/>
        <v>0</v>
      </c>
      <c r="I13" s="12">
        <f t="shared" si="2"/>
        <v>0</v>
      </c>
      <c r="J13" s="12">
        <f t="shared" si="3"/>
        <v>0</v>
      </c>
    </row>
    <row r="14" spans="1:10" ht="15.6" x14ac:dyDescent="0.3">
      <c r="A14" s="14">
        <v>4</v>
      </c>
      <c r="B14" s="4" t="s">
        <v>24</v>
      </c>
      <c r="C14" s="13" t="s">
        <v>23</v>
      </c>
      <c r="D14" s="13">
        <v>132</v>
      </c>
      <c r="E14" s="11"/>
      <c r="F14" s="10"/>
      <c r="G14" s="12">
        <f t="shared" si="0"/>
        <v>0</v>
      </c>
      <c r="H14" s="12">
        <f t="shared" si="1"/>
        <v>0</v>
      </c>
      <c r="I14" s="12">
        <f t="shared" si="2"/>
        <v>0</v>
      </c>
      <c r="J14" s="12">
        <f t="shared" si="3"/>
        <v>0</v>
      </c>
    </row>
    <row r="15" spans="1:10" ht="15.6" x14ac:dyDescent="0.3">
      <c r="A15" s="14">
        <v>5</v>
      </c>
      <c r="B15" s="4" t="s">
        <v>25</v>
      </c>
      <c r="C15" s="13" t="s">
        <v>20</v>
      </c>
      <c r="D15" s="13">
        <v>1315</v>
      </c>
      <c r="E15" s="11"/>
      <c r="F15" s="10"/>
      <c r="G15" s="12">
        <f t="shared" si="0"/>
        <v>0</v>
      </c>
      <c r="H15" s="12">
        <f t="shared" si="1"/>
        <v>0</v>
      </c>
      <c r="I15" s="12">
        <f t="shared" si="2"/>
        <v>0</v>
      </c>
      <c r="J15" s="12">
        <f t="shared" si="3"/>
        <v>0</v>
      </c>
    </row>
    <row r="16" spans="1:10" ht="15.6" x14ac:dyDescent="0.3">
      <c r="A16" s="14">
        <v>6</v>
      </c>
      <c r="B16" s="4" t="s">
        <v>26</v>
      </c>
      <c r="C16" s="13" t="s">
        <v>20</v>
      </c>
      <c r="D16" s="13">
        <v>2190</v>
      </c>
      <c r="E16" s="11"/>
      <c r="F16" s="10"/>
      <c r="G16" s="12">
        <f t="shared" si="0"/>
        <v>0</v>
      </c>
      <c r="H16" s="12">
        <f t="shared" si="1"/>
        <v>0</v>
      </c>
      <c r="I16" s="12">
        <f t="shared" si="2"/>
        <v>0</v>
      </c>
      <c r="J16" s="12">
        <f t="shared" si="3"/>
        <v>0</v>
      </c>
    </row>
    <row r="17" spans="1:10" ht="15.6" x14ac:dyDescent="0.3">
      <c r="A17" s="14">
        <v>7</v>
      </c>
      <c r="B17" s="4" t="s">
        <v>27</v>
      </c>
      <c r="C17" s="13" t="s">
        <v>20</v>
      </c>
      <c r="D17" s="13">
        <v>790</v>
      </c>
      <c r="E17" s="11"/>
      <c r="F17" s="10"/>
      <c r="G17" s="12">
        <f t="shared" si="0"/>
        <v>0</v>
      </c>
      <c r="H17" s="12">
        <f t="shared" si="1"/>
        <v>0</v>
      </c>
      <c r="I17" s="12">
        <f t="shared" si="2"/>
        <v>0</v>
      </c>
      <c r="J17" s="12">
        <f t="shared" si="3"/>
        <v>0</v>
      </c>
    </row>
    <row r="18" spans="1:10" s="1" customFormat="1" ht="15.6" x14ac:dyDescent="0.3">
      <c r="A18" s="14">
        <v>8</v>
      </c>
      <c r="B18" s="4" t="s">
        <v>38</v>
      </c>
      <c r="C18" s="13" t="s">
        <v>20</v>
      </c>
      <c r="D18" s="13">
        <v>1050</v>
      </c>
      <c r="E18" s="11"/>
      <c r="F18" s="10"/>
      <c r="G18" s="12">
        <f t="shared" si="0"/>
        <v>0</v>
      </c>
      <c r="H18" s="12">
        <f t="shared" si="1"/>
        <v>0</v>
      </c>
      <c r="I18" s="12">
        <f t="shared" si="2"/>
        <v>0</v>
      </c>
      <c r="J18" s="12">
        <f t="shared" si="3"/>
        <v>0</v>
      </c>
    </row>
    <row r="19" spans="1:10" s="1" customFormat="1" ht="15.6" x14ac:dyDescent="0.3">
      <c r="A19" s="14">
        <v>9</v>
      </c>
      <c r="B19" s="4" t="s">
        <v>39</v>
      </c>
      <c r="C19" s="13" t="s">
        <v>20</v>
      </c>
      <c r="D19" s="13">
        <v>1140</v>
      </c>
      <c r="E19" s="11"/>
      <c r="F19" s="10"/>
      <c r="G19" s="12">
        <f t="shared" si="0"/>
        <v>0</v>
      </c>
      <c r="H19" s="12">
        <f t="shared" si="1"/>
        <v>0</v>
      </c>
      <c r="I19" s="12">
        <f t="shared" si="2"/>
        <v>0</v>
      </c>
      <c r="J19" s="12">
        <f t="shared" si="3"/>
        <v>0</v>
      </c>
    </row>
    <row r="20" spans="1:10" ht="15.6" x14ac:dyDescent="0.3">
      <c r="A20" s="14">
        <v>10</v>
      </c>
      <c r="B20" s="4" t="s">
        <v>28</v>
      </c>
      <c r="C20" s="13" t="s">
        <v>23</v>
      </c>
      <c r="D20" s="13">
        <v>1450</v>
      </c>
      <c r="E20" s="11"/>
      <c r="F20" s="10"/>
      <c r="G20" s="12">
        <f t="shared" si="0"/>
        <v>0</v>
      </c>
      <c r="H20" s="12">
        <f t="shared" si="1"/>
        <v>0</v>
      </c>
      <c r="I20" s="12">
        <f t="shared" si="2"/>
        <v>0</v>
      </c>
      <c r="J20" s="12">
        <f t="shared" si="3"/>
        <v>0</v>
      </c>
    </row>
    <row r="21" spans="1:10" ht="15.6" x14ac:dyDescent="0.3">
      <c r="A21" s="14">
        <v>11</v>
      </c>
      <c r="B21" s="4" t="s">
        <v>29</v>
      </c>
      <c r="C21" s="13" t="s">
        <v>23</v>
      </c>
      <c r="D21" s="13">
        <v>1450</v>
      </c>
      <c r="E21" s="11"/>
      <c r="F21" s="10"/>
      <c r="G21" s="12">
        <f t="shared" si="0"/>
        <v>0</v>
      </c>
      <c r="H21" s="12">
        <f t="shared" si="1"/>
        <v>0</v>
      </c>
      <c r="I21" s="12">
        <f t="shared" si="2"/>
        <v>0</v>
      </c>
      <c r="J21" s="12">
        <f t="shared" si="3"/>
        <v>0</v>
      </c>
    </row>
    <row r="22" spans="1:10" ht="28.8" x14ac:dyDescent="0.3">
      <c r="A22" s="14">
        <v>12</v>
      </c>
      <c r="B22" s="4" t="s">
        <v>41</v>
      </c>
      <c r="C22" s="13" t="s">
        <v>30</v>
      </c>
      <c r="D22" s="13">
        <v>150</v>
      </c>
      <c r="E22" s="11"/>
      <c r="F22" s="10"/>
      <c r="G22" s="12">
        <f t="shared" si="0"/>
        <v>0</v>
      </c>
      <c r="H22" s="12">
        <f t="shared" si="1"/>
        <v>0</v>
      </c>
      <c r="I22" s="12">
        <f t="shared" si="2"/>
        <v>0</v>
      </c>
      <c r="J22" s="12">
        <f t="shared" si="3"/>
        <v>0</v>
      </c>
    </row>
    <row r="23" spans="1:10" ht="15.6" x14ac:dyDescent="0.3">
      <c r="A23" s="14">
        <v>13</v>
      </c>
      <c r="B23" s="4" t="s">
        <v>35</v>
      </c>
      <c r="C23" s="13" t="s">
        <v>20</v>
      </c>
      <c r="D23" s="13">
        <v>1750</v>
      </c>
      <c r="E23" s="11"/>
      <c r="F23" s="10"/>
      <c r="G23" s="12">
        <f t="shared" si="0"/>
        <v>0</v>
      </c>
      <c r="H23" s="12">
        <f t="shared" si="1"/>
        <v>0</v>
      </c>
      <c r="I23" s="12">
        <f t="shared" si="2"/>
        <v>0</v>
      </c>
      <c r="J23" s="12">
        <f t="shared" si="3"/>
        <v>0</v>
      </c>
    </row>
    <row r="24" spans="1:10" ht="15.6" x14ac:dyDescent="0.3">
      <c r="A24" s="14">
        <v>14</v>
      </c>
      <c r="B24" s="4" t="s">
        <v>31</v>
      </c>
      <c r="C24" s="13" t="s">
        <v>23</v>
      </c>
      <c r="D24" s="13">
        <v>15</v>
      </c>
      <c r="E24" s="11"/>
      <c r="F24" s="10"/>
      <c r="G24" s="12">
        <f t="shared" si="0"/>
        <v>0</v>
      </c>
      <c r="H24" s="12">
        <f t="shared" si="1"/>
        <v>0</v>
      </c>
      <c r="I24" s="12">
        <f t="shared" si="2"/>
        <v>0</v>
      </c>
      <c r="J24" s="12">
        <f t="shared" si="3"/>
        <v>0</v>
      </c>
    </row>
    <row r="25" spans="1:10" ht="15.6" x14ac:dyDescent="0.3">
      <c r="A25" s="14">
        <v>15</v>
      </c>
      <c r="B25" s="4" t="s">
        <v>32</v>
      </c>
      <c r="C25" s="13" t="s">
        <v>23</v>
      </c>
      <c r="D25" s="13">
        <v>15</v>
      </c>
      <c r="E25" s="11"/>
      <c r="F25" s="10"/>
      <c r="G25" s="12">
        <f t="shared" si="0"/>
        <v>0</v>
      </c>
      <c r="H25" s="12">
        <f t="shared" si="1"/>
        <v>0</v>
      </c>
      <c r="I25" s="12">
        <f t="shared" si="2"/>
        <v>0</v>
      </c>
      <c r="J25" s="12">
        <f t="shared" si="3"/>
        <v>0</v>
      </c>
    </row>
    <row r="26" spans="1:10" ht="17.399999999999999" x14ac:dyDescent="0.3">
      <c r="A26" s="25" t="s">
        <v>33</v>
      </c>
      <c r="B26" s="26"/>
      <c r="C26" s="26"/>
      <c r="D26" s="26"/>
      <c r="E26" s="26"/>
      <c r="F26" s="26"/>
      <c r="G26" s="26"/>
      <c r="H26" s="27"/>
      <c r="I26" s="5">
        <f>SUM(I11:I25)</f>
        <v>0</v>
      </c>
      <c r="J26" s="5">
        <f>SUM(J11:J25)</f>
        <v>0</v>
      </c>
    </row>
    <row r="28" spans="1:10" ht="15.6" x14ac:dyDescent="0.3">
      <c r="A28" s="24" t="s">
        <v>34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x14ac:dyDescent="0.3">
      <c r="A29" s="19" t="s">
        <v>42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41" spans="1:10" s="1" customFormat="1" ht="15.6" x14ac:dyDescent="0.3">
      <c r="A41" s="20" t="s">
        <v>36</v>
      </c>
      <c r="B41" s="21"/>
      <c r="C41" s="15"/>
      <c r="D41" s="15"/>
      <c r="E41" s="15"/>
      <c r="F41" s="15"/>
      <c r="G41" s="15"/>
      <c r="H41" s="20" t="s">
        <v>37</v>
      </c>
      <c r="I41" s="20"/>
      <c r="J41" s="20"/>
    </row>
    <row r="42" spans="1:10" s="1" customFormat="1" ht="15.6" x14ac:dyDescent="0.3">
      <c r="A42" s="21"/>
      <c r="B42" s="21"/>
      <c r="C42" s="16"/>
      <c r="D42" s="16"/>
      <c r="E42" s="17"/>
      <c r="F42" s="17"/>
      <c r="G42" s="17"/>
      <c r="H42" s="20"/>
      <c r="I42" s="20"/>
      <c r="J42" s="20"/>
    </row>
    <row r="43" spans="1:10" s="1" customFormat="1" ht="15.6" x14ac:dyDescent="0.3">
      <c r="A43" s="21"/>
      <c r="B43" s="21"/>
      <c r="C43" s="18"/>
      <c r="D43" s="18"/>
      <c r="E43" s="17"/>
      <c r="F43" s="17"/>
      <c r="G43" s="17"/>
      <c r="H43" s="20"/>
      <c r="I43" s="20"/>
      <c r="J43" s="20"/>
    </row>
  </sheetData>
  <sheetProtection algorithmName="SHA-512" hashValue="nrH0rCLeisp1nodk5ed2PmY2yb4nUaBusk+jw+mTXjC9JN5VyvTkkppXUJS3xhGnKrXGLsOihuvUw5vH9B31eQ==" saltValue="83NEoBWkRMorQHAbcyVtOA==" spinCount="100000" sheet="1" objects="1" scenarios="1"/>
  <mergeCells count="13">
    <mergeCell ref="A1:J1"/>
    <mergeCell ref="A2:D2"/>
    <mergeCell ref="A5:D5"/>
    <mergeCell ref="A6:D6"/>
    <mergeCell ref="I6:J6"/>
    <mergeCell ref="A29:J37"/>
    <mergeCell ref="A41:B43"/>
    <mergeCell ref="H41:J43"/>
    <mergeCell ref="A7:G7"/>
    <mergeCell ref="A9:C9"/>
    <mergeCell ref="A10:F10"/>
    <mergeCell ref="A28:J28"/>
    <mergeCell ref="A26:H26"/>
  </mergeCells>
  <pageMargins left="0.22" right="0.17" top="0.28000000000000003" bottom="0.31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Monika Kucharczyk</cp:lastModifiedBy>
  <cp:lastPrinted>2019-05-29T10:28:53Z</cp:lastPrinted>
  <dcterms:created xsi:type="dcterms:W3CDTF">2018-06-06T11:23:46Z</dcterms:created>
  <dcterms:modified xsi:type="dcterms:W3CDTF">2020-06-30T13:43:51Z</dcterms:modified>
</cp:coreProperties>
</file>