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ka\Desktop\ŻYWIENIE II 2019\"/>
    </mc:Choice>
  </mc:AlternateContent>
  <bookViews>
    <workbookView xWindow="0" yWindow="0" windowWidth="19440" windowHeight="7752"/>
  </bookViews>
  <sheets>
    <sheet name="Różne artykuły spożywcz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G12" i="1"/>
  <c r="H12" i="1" s="1"/>
  <c r="J12" i="1" s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H28" i="1" s="1"/>
  <c r="J28" i="1" s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J95" i="1" l="1"/>
  <c r="I95" i="1"/>
  <c r="I11" i="1"/>
  <c r="G11" i="1"/>
  <c r="H11" i="1" s="1"/>
  <c r="J11" i="1" s="1"/>
</calcChain>
</file>

<file path=xl/sharedStrings.xml><?xml version="1.0" encoding="utf-8"?>
<sst xmlns="http://schemas.openxmlformats.org/spreadsheetml/2006/main" count="194" uniqueCount="113">
  <si>
    <t>CZĘŚĆ Nr 5</t>
  </si>
  <si>
    <t>Pieczęć adresowa firmy</t>
  </si>
  <si>
    <r>
      <t xml:space="preserve">Część Nr 5 Różne artykuły spożywcze </t>
    </r>
    <r>
      <rPr>
        <b/>
        <sz val="12"/>
        <rFont val="Times New Roman"/>
        <family val="1"/>
        <charset val="238"/>
      </rPr>
      <t>CPV 15.80.00.00-6</t>
    </r>
  </si>
  <si>
    <t>Lp.</t>
  </si>
  <si>
    <t xml:space="preserve">Nazwa asortymentu </t>
  </si>
  <si>
    <t>J.m.</t>
  </si>
  <si>
    <t>Ilość szacunkowa</t>
  </si>
  <si>
    <t>Cena jednostkowa netto [zł]</t>
  </si>
  <si>
    <t>VAT [%]</t>
  </si>
  <si>
    <t>VAT jednostkowy [zł]</t>
  </si>
  <si>
    <t>Cena jednostkowa brutto [zł]</t>
  </si>
  <si>
    <t>Wartość sumaryczna netto [zł]</t>
  </si>
  <si>
    <t>Wartość sumaryczna brutto [zł]</t>
  </si>
  <si>
    <t>Numery kolumn</t>
  </si>
  <si>
    <t>Sposób obliczania</t>
  </si>
  <si>
    <t>2 x 3= 4</t>
  </si>
  <si>
    <t>2 + 4= 5</t>
  </si>
  <si>
    <t>1 x 2 =6</t>
  </si>
  <si>
    <t>1 x 5= 7</t>
  </si>
  <si>
    <t>Andruty 15- 16g</t>
  </si>
  <si>
    <t>szt</t>
  </si>
  <si>
    <t>Batonik musli 30-40g, zawartość cukru do15g w 100g produktu</t>
  </si>
  <si>
    <t xml:space="preserve">Bazylia 10g </t>
  </si>
  <si>
    <t>Budyń 40g (różne smaki)</t>
  </si>
  <si>
    <t>Chrupki kukurydziane 100g</t>
  </si>
  <si>
    <t>kg</t>
  </si>
  <si>
    <t>Curry 20g, bez glutaminianu sodu</t>
  </si>
  <si>
    <t>Cynamon 15g</t>
  </si>
  <si>
    <t xml:space="preserve">Czekolada gorzka  100g , zawartość kakao min. 70% </t>
  </si>
  <si>
    <t>Czubrica czerwona, bez glutaminianu sodu</t>
  </si>
  <si>
    <t>Czubrica zielona, bez glutaminianu sodu</t>
  </si>
  <si>
    <t>Dżem niskosłodzony 280g (wiśnia, morela, czarna porzeczka)</t>
  </si>
  <si>
    <t>Fasola czerwona konserwowa 400g</t>
  </si>
  <si>
    <t>Gałka muszkatołowa mielona 10g, bez dodatku soli i glutaminianu sodu</t>
  </si>
  <si>
    <t>Herbata czarna exp. saszetka 2g/50szt</t>
  </si>
  <si>
    <t>Herbata owocowa exp.( malinowa, owoce leśne, dzika róża) saszetka 1,8g-2g/25szt</t>
  </si>
  <si>
    <t>Imbir mielony 15g</t>
  </si>
  <si>
    <t>Kasza gryczana biała 1 kg</t>
  </si>
  <si>
    <t>Kasza jaglana 1kg</t>
  </si>
  <si>
    <t>Kasza manna</t>
  </si>
  <si>
    <t>Kasza orkiszowa 1kg</t>
  </si>
  <si>
    <t>Kasza perłowa</t>
  </si>
  <si>
    <t>Kawa zbożowa exp. 147g/35szt</t>
  </si>
  <si>
    <t>Kisiel 40g ( truskawka, wiśnia )</t>
  </si>
  <si>
    <r>
      <t>Koncentrat pomidorowy 30</t>
    </r>
    <r>
      <rPr>
        <b/>
        <sz val="11"/>
        <color theme="1"/>
        <rFont val="Calibri"/>
        <family val="2"/>
        <charset val="238"/>
      </rPr>
      <t>% słoik 900g, zawartość soli do 0,12g  w 100g produktu</t>
    </r>
  </si>
  <si>
    <t>Liść laurowy  6g</t>
  </si>
  <si>
    <t>Lubczyk max 500 g</t>
  </si>
  <si>
    <t>Makaron gniazda wstążki skład m.in.: mąka z przenicy durum, zawartość białka nie mniej niż 13,5% na 100 g</t>
  </si>
  <si>
    <t>Makaron gwiazdki skład m.in.: mąka z przenicy durum, zawartość białka nie mniej niż 13,5% na 100 g</t>
  </si>
  <si>
    <t>Makaron muszelki skład m.in.: mąka z przenicy durum, zawartość białka nie mniej niż 13,5% na 100 g, opakowanie 2 kg</t>
  </si>
  <si>
    <t>Makaron nitka cięta skład m.in.: mąka z przenicy durum, zawartość białka nie mniej niż 13,5% na 100 g, opakowanie 2 kg</t>
  </si>
  <si>
    <t>Makaron świderek skład m.in.: mąka z przenicy durum, zawartość białka nie mniej niż 13,5% na 100 g, opakowanie 2 kg</t>
  </si>
  <si>
    <t>Mąka  pszenna tortowa  typ-450  1kg</t>
  </si>
  <si>
    <t>Miód naturalny wielokwiatowy, konsystencja płynna, pochodzenie Polska (1kg)</t>
  </si>
  <si>
    <t>Musli pełnoziarniste z rodzynkami 400g</t>
  </si>
  <si>
    <t xml:space="preserve">Olej rzepakowy rafinowany, o zawartości kwasów jednonienasyconych powyżej 50% i zawartość kwasów wielonienasyconych poniżej 40% (1L)                      </t>
  </si>
  <si>
    <t>Oregano 10g</t>
  </si>
  <si>
    <t>Orzechy włoskie łuskane 100g, bez glutenu i dwutlenku siarki</t>
  </si>
  <si>
    <t xml:space="preserve">Papryka ostra  mielona   20g                           </t>
  </si>
  <si>
    <t xml:space="preserve">Papryka słodka mielona   20g                               </t>
  </si>
  <si>
    <t>Pieprz cytrynowy 20g</t>
  </si>
  <si>
    <t xml:space="preserve">Pieprz naturalny czarny mielony (max.1kg )            </t>
  </si>
  <si>
    <t>Pieprz naturalny w ziarenkach 20g</t>
  </si>
  <si>
    <t>Pieprz ziołowy     (max.1kg)</t>
  </si>
  <si>
    <t>Płatki kukurydziane bez cukru (corn flakes) 250g</t>
  </si>
  <si>
    <t>Płatki owsiane  500g</t>
  </si>
  <si>
    <t>Podpłomyki bez cukru  145g min.16szt</t>
  </si>
  <si>
    <t xml:space="preserve">Przyprawa do mięs, kompozycja warzyw i ziół, bez soli, bez glutaminianu sodu, wzmacniaczy smaku, barwników i konserwantów, zawartość cukrów do 10g w 100g produktu     </t>
  </si>
  <si>
    <t>Przyprawa uniwersalna warzywna do potraw, bez soli,   bez  glutaminianu sodu oraz substancji konserwujących , barwników i wzmacniaczy smaku</t>
  </si>
  <si>
    <t xml:space="preserve">Pulpa pomidorowa, 100% pomidory miazga,  zawartość soli nie więcej niż 0,12 g w 100 g produktu, bez dodatku cukrów , substancji słodzących i konserwujących </t>
  </si>
  <si>
    <t xml:space="preserve">Pulpa pomidorowa, 100% pomidory w małych kawałkach,  zawartość soli nie więcej niż 0,12 g w 100 g produktu, bez dodatku cukrów , substancji słodzących i konserwujących </t>
  </si>
  <si>
    <t>Rodzynki 100g, bez glutenu i dwutlenku siarki</t>
  </si>
  <si>
    <t>Ryż jaśminowy</t>
  </si>
  <si>
    <t>Ryż paraboliczny   max 5kg</t>
  </si>
  <si>
    <t>Sok pomarańczowy 100% soku, bez konserwantów 1L</t>
  </si>
  <si>
    <t>L</t>
  </si>
  <si>
    <t>Sól  niskosodowa o obniżonej zawartości sodu, magnezowo -potasowa, 350 g</t>
  </si>
  <si>
    <t>Suszone pomidory  z czosnkiem i bazylią 15g</t>
  </si>
  <si>
    <t>Wafle ryżowe wieloziarniste 12szt- 120g</t>
  </si>
  <si>
    <t>Zacierka 2-jajeczna 250g</t>
  </si>
  <si>
    <t>Ziele angielskie     15g</t>
  </si>
  <si>
    <t>Zioła prowansalskie 10g</t>
  </si>
  <si>
    <t>Razem</t>
  </si>
  <si>
    <t>Uwaga!</t>
  </si>
  <si>
    <t>Bułka tarta 500g</t>
  </si>
  <si>
    <t>Cukierki owocowe nadziewane (w papierkach )</t>
  </si>
  <si>
    <t>Cukier kryształ paczkowany 1kg</t>
  </si>
  <si>
    <t>Kakao 150g o obniżonej zawartości tłuszczu kakaowego 10-12%</t>
  </si>
  <si>
    <t>Kasza pęczak jęczmienny 1kg</t>
  </si>
  <si>
    <t>Kasza jęczmienna - średnia 1kg</t>
  </si>
  <si>
    <r>
      <t xml:space="preserve">……………………….
</t>
    </r>
    <r>
      <rPr>
        <sz val="10"/>
        <color indexed="8"/>
        <rFont val="Times New Roman"/>
        <family val="1"/>
        <charset val="238"/>
      </rPr>
      <t xml:space="preserve">(miejscowość i data) </t>
    </r>
  </si>
  <si>
    <r>
      <t xml:space="preserve">……………………………
</t>
    </r>
    <r>
      <rPr>
        <sz val="10"/>
        <color indexed="8"/>
        <rFont val="Times New Roman"/>
        <family val="1"/>
        <charset val="238"/>
      </rPr>
      <t>(podpis i pieczęć imienna upoważnionego przedstawiciela Wykonawcy)</t>
    </r>
  </si>
  <si>
    <t>Soczki w kartoniku  ze słomką 200ml  100% soku (jabłko, pomarańcza) bez konserwantów</t>
  </si>
  <si>
    <t>Sucharki delikatesowe 290g, min. 28szt</t>
  </si>
  <si>
    <t>Wafle kukurydziane 36g, min. 10szt</t>
  </si>
  <si>
    <t>Wafle ryżowe z białą gryką 90g, min. 18szt</t>
  </si>
  <si>
    <t>Mąka kukurydziana</t>
  </si>
  <si>
    <t>Morele suszone 100g, bez glutenu i dwutlenku siarki</t>
  </si>
  <si>
    <t>Żurawina suszona 100g, bez glutenu i dwutlenku siarki</t>
  </si>
  <si>
    <t>Keczup łagodny 990g</t>
  </si>
  <si>
    <t xml:space="preserve">Majeranek   100g     </t>
  </si>
  <si>
    <t>Makaron babuni krajanka 250g</t>
  </si>
  <si>
    <t>Musztarda stołowa 185g</t>
  </si>
  <si>
    <r>
      <t>Ocet jabłkowy</t>
    </r>
    <r>
      <rPr>
        <b/>
        <sz val="11"/>
        <color theme="1"/>
        <rFont val="Calibri"/>
        <family val="2"/>
        <charset val="238"/>
      </rPr>
      <t xml:space="preserve">    500 mL</t>
    </r>
  </si>
  <si>
    <t>Ogórki konserwowe ( 900 ml)</t>
  </si>
  <si>
    <t>Pieczywo kukurydziane chrupkie 160g min 28 kromek</t>
  </si>
  <si>
    <t>Pieczywo jaglane chrupkie 170g, min.30 kromek</t>
  </si>
  <si>
    <t>Pomidory suszone w zalewie z ziołami  690g (słoik)</t>
  </si>
  <si>
    <t>Chrzan  tarty  1kg</t>
  </si>
  <si>
    <t>Cukierki pianka z galaretką w czekoladzie (w papierkach)</t>
  </si>
  <si>
    <r>
      <t xml:space="preserve">Podane ilości i asortyment poszczególnych artykułów są przybliżone i mogą ulec zmniejszeniu w razie zaistnienia takiej potrzeby ze strony Zamawiającego. Wykonawcy, z którym Zamawiający podpisze umowę nie przysługuje roszczenie o realizację dostawy w wielkościach podanych w załączniku do SIWZ. Dostawa artykułów spożywczych odbywać się będzie na koszt Wykonawcy sukcesywnie, każdorazowo do magazynu Zamawiającego przy ul. Komisji Edukacji Narodowej 1A w Białymstoku  w zależności od bieżących potrzeb Zamawiającego. Towar musi być dostarczony oraz rozładowany w opakowaniach o gramaturze podanej w w/w tabeli oraz rozładowany we wskazanym przez Zamawiającego magazynie następnego dnia od daty złożenia zamówienia (telefonicznego lub na adres e-mail). Średnia częstotliwość dostawy co najmniej 1 raz w tygodniu  w godz. 8.00 – 9.00.   
</t>
    </r>
    <r>
      <rPr>
        <b/>
        <sz val="12"/>
        <rFont val="Times New Roman"/>
        <family val="1"/>
        <charset val="238"/>
      </rPr>
      <t>Dostarczone produkty musza być zgodne z obowiązującym Rozporządzeniem Ministra Zdrowia na czas realizacji dostawy. Opakowania powinny posiadać etykiety ze składem surowcowym i wartością odżywczą zawartą w 100g produktu.</t>
    </r>
  </si>
  <si>
    <r>
      <rPr>
        <b/>
        <sz val="12"/>
        <rFont val="Times New Roman"/>
        <family val="1"/>
        <charset val="238"/>
      </rPr>
      <t>Nr sprawy:</t>
    </r>
    <r>
      <rPr>
        <sz val="12"/>
        <rFont val="Times New Roman"/>
        <family val="1"/>
        <charset val="238"/>
      </rPr>
      <t xml:space="preserve">  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26.4.2019</t>
    </r>
  </si>
  <si>
    <t>Załącznik Nr 2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</si>
</sst>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 wrapText="1"/>
      <protection locked="0"/>
    </xf>
    <xf numFmtId="9" fontId="0" fillId="3" borderId="1" xfId="0" applyNumberFormat="1" applyFill="1" applyBorder="1" applyAlignment="1" applyProtection="1">
      <alignment horizontal="right" vertical="center"/>
      <protection locked="0"/>
    </xf>
    <xf numFmtId="9" fontId="0" fillId="0" borderId="1" xfId="0" applyNumberFormat="1" applyBorder="1" applyAlignment="1" applyProtection="1">
      <alignment horizontal="right" vertical="center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abSelected="1" zoomScale="90" zoomScaleNormal="90" workbookViewId="0">
      <selection activeCell="A5" sqref="A5:D5"/>
    </sheetView>
  </sheetViews>
  <sheetFormatPr defaultRowHeight="14.4" x14ac:dyDescent="0.3"/>
  <cols>
    <col min="1" max="1" width="4.109375" style="10" bestFit="1" customWidth="1"/>
    <col min="2" max="2" width="54.88671875" customWidth="1"/>
    <col min="3" max="3" width="5" bestFit="1" customWidth="1"/>
    <col min="4" max="4" width="12.88671875" style="8" customWidth="1"/>
    <col min="5" max="5" width="13" customWidth="1"/>
    <col min="6" max="6" width="5.5546875" bestFit="1" customWidth="1"/>
    <col min="7" max="7" width="13.33203125" customWidth="1"/>
    <col min="8" max="8" width="13.44140625" customWidth="1"/>
    <col min="9" max="9" width="12.6640625" customWidth="1"/>
    <col min="10" max="10" width="12.44140625" customWidth="1"/>
  </cols>
  <sheetData>
    <row r="1" spans="1:10" ht="17.399999999999999" x14ac:dyDescent="0.3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6" x14ac:dyDescent="0.3">
      <c r="A2" s="21" t="s">
        <v>1</v>
      </c>
      <c r="B2" s="21"/>
      <c r="C2" s="21"/>
      <c r="D2" s="21"/>
      <c r="E2" s="1"/>
      <c r="F2" s="1"/>
      <c r="G2" s="1"/>
      <c r="H2" s="1"/>
      <c r="I2" s="1"/>
      <c r="J2" s="1"/>
    </row>
    <row r="3" spans="1:10" ht="15.6" x14ac:dyDescent="0.3">
      <c r="A3" s="18"/>
      <c r="B3" s="18"/>
      <c r="C3" s="18"/>
      <c r="D3" s="18"/>
      <c r="E3" s="1"/>
      <c r="F3" s="1"/>
      <c r="G3" s="1"/>
      <c r="H3" s="1"/>
      <c r="I3" s="1"/>
      <c r="J3" s="1"/>
    </row>
    <row r="4" spans="1:10" ht="15.6" x14ac:dyDescent="0.3">
      <c r="E4" s="1"/>
      <c r="F4" s="1"/>
      <c r="G4" s="1"/>
      <c r="H4" s="1"/>
      <c r="I4" s="23" t="s">
        <v>112</v>
      </c>
      <c r="J4" s="23"/>
    </row>
    <row r="5" spans="1:10" ht="15.6" x14ac:dyDescent="0.3">
      <c r="A5" s="18"/>
      <c r="B5" s="18"/>
      <c r="C5" s="18"/>
      <c r="D5" s="18"/>
      <c r="E5" s="1"/>
      <c r="F5" s="1"/>
      <c r="G5" s="1"/>
      <c r="H5" s="1"/>
      <c r="I5" s="1"/>
      <c r="J5" s="5"/>
    </row>
    <row r="6" spans="1:10" ht="15.6" x14ac:dyDescent="0.3">
      <c r="A6" s="22" t="s">
        <v>111</v>
      </c>
      <c r="B6" s="22"/>
      <c r="C6" s="22"/>
      <c r="D6" s="22"/>
      <c r="E6" s="1"/>
      <c r="F6" s="1"/>
      <c r="G6" s="1"/>
      <c r="H6" s="1"/>
      <c r="I6" s="1"/>
      <c r="J6" s="5"/>
    </row>
    <row r="7" spans="1:10" ht="15.6" x14ac:dyDescent="0.3">
      <c r="A7" s="21" t="s">
        <v>2</v>
      </c>
      <c r="B7" s="21"/>
      <c r="C7" s="21"/>
      <c r="D7" s="21"/>
      <c r="E7" s="1"/>
      <c r="F7" s="1"/>
      <c r="G7" s="1"/>
      <c r="H7" s="1"/>
      <c r="I7" s="1"/>
      <c r="J7" s="1"/>
    </row>
    <row r="8" spans="1:10" s="10" customFormat="1" ht="46.8" x14ac:dyDescent="0.3">
      <c r="A8" s="7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</row>
    <row r="9" spans="1:10" ht="16.2" x14ac:dyDescent="0.35">
      <c r="A9" s="25" t="s">
        <v>13</v>
      </c>
      <c r="B9" s="25"/>
      <c r="C9" s="25"/>
      <c r="D9" s="11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</row>
    <row r="10" spans="1:10" ht="16.2" x14ac:dyDescent="0.35">
      <c r="A10" s="25" t="s">
        <v>14</v>
      </c>
      <c r="B10" s="25"/>
      <c r="C10" s="25"/>
      <c r="D10" s="25"/>
      <c r="E10" s="25"/>
      <c r="F10" s="25"/>
      <c r="G10" s="6" t="s">
        <v>15</v>
      </c>
      <c r="H10" s="6" t="s">
        <v>16</v>
      </c>
      <c r="I10" s="6" t="s">
        <v>17</v>
      </c>
      <c r="J10" s="6" t="s">
        <v>18</v>
      </c>
    </row>
    <row r="11" spans="1:10" ht="15.6" x14ac:dyDescent="0.3">
      <c r="A11" s="9">
        <v>1</v>
      </c>
      <c r="B11" s="2" t="s">
        <v>19</v>
      </c>
      <c r="C11" s="3" t="s">
        <v>20</v>
      </c>
      <c r="D11" s="12">
        <v>1275</v>
      </c>
      <c r="E11" s="14"/>
      <c r="F11" s="15"/>
      <c r="G11" s="13">
        <f>ROUND(E11*F11,2)</f>
        <v>0</v>
      </c>
      <c r="H11" s="13">
        <f>ROUND(E11+G11,2)</f>
        <v>0</v>
      </c>
      <c r="I11" s="13">
        <f>ROUND(D11*E11,2)</f>
        <v>0</v>
      </c>
      <c r="J11" s="13">
        <f>ROUND(D11*H11,2)</f>
        <v>0</v>
      </c>
    </row>
    <row r="12" spans="1:10" ht="15.6" x14ac:dyDescent="0.3">
      <c r="A12" s="9">
        <v>2</v>
      </c>
      <c r="B12" s="2" t="s">
        <v>21</v>
      </c>
      <c r="C12" s="3" t="s">
        <v>20</v>
      </c>
      <c r="D12" s="12">
        <v>2000</v>
      </c>
      <c r="E12" s="14"/>
      <c r="F12" s="16"/>
      <c r="G12" s="13">
        <f t="shared" ref="G12:G75" si="0">ROUND(E12*F12,2)</f>
        <v>0</v>
      </c>
      <c r="H12" s="13">
        <f t="shared" ref="H12:H75" si="1">ROUND(E12+G12,2)</f>
        <v>0</v>
      </c>
      <c r="I12" s="13">
        <f t="shared" ref="I12:I75" si="2">ROUND(D12*E12,2)</f>
        <v>0</v>
      </c>
      <c r="J12" s="13">
        <f t="shared" ref="J12:J75" si="3">ROUND(D12*H12,2)</f>
        <v>0</v>
      </c>
    </row>
    <row r="13" spans="1:10" ht="15.6" x14ac:dyDescent="0.3">
      <c r="A13" s="9">
        <v>3</v>
      </c>
      <c r="B13" s="2" t="s">
        <v>22</v>
      </c>
      <c r="C13" s="3" t="s">
        <v>20</v>
      </c>
      <c r="D13" s="17">
        <v>135</v>
      </c>
      <c r="E13" s="14"/>
      <c r="F13" s="16"/>
      <c r="G13" s="13">
        <f t="shared" si="0"/>
        <v>0</v>
      </c>
      <c r="H13" s="13">
        <f t="shared" si="1"/>
        <v>0</v>
      </c>
      <c r="I13" s="13">
        <f t="shared" si="2"/>
        <v>0</v>
      </c>
      <c r="J13" s="13">
        <f t="shared" si="3"/>
        <v>0</v>
      </c>
    </row>
    <row r="14" spans="1:10" ht="15.6" x14ac:dyDescent="0.3">
      <c r="A14" s="9">
        <v>4</v>
      </c>
      <c r="B14" s="2" t="s">
        <v>23</v>
      </c>
      <c r="C14" s="4" t="s">
        <v>20</v>
      </c>
      <c r="D14" s="17">
        <v>576</v>
      </c>
      <c r="E14" s="14"/>
      <c r="F14" s="16"/>
      <c r="G14" s="13">
        <f t="shared" si="0"/>
        <v>0</v>
      </c>
      <c r="H14" s="13">
        <f t="shared" si="1"/>
        <v>0</v>
      </c>
      <c r="I14" s="13">
        <f t="shared" si="2"/>
        <v>0</v>
      </c>
      <c r="J14" s="13">
        <f t="shared" si="3"/>
        <v>0</v>
      </c>
    </row>
    <row r="15" spans="1:10" ht="15.6" x14ac:dyDescent="0.3">
      <c r="A15" s="9">
        <v>5</v>
      </c>
      <c r="B15" s="2" t="s">
        <v>84</v>
      </c>
      <c r="C15" s="4" t="s">
        <v>20</v>
      </c>
      <c r="D15" s="17">
        <v>1020</v>
      </c>
      <c r="E15" s="14"/>
      <c r="F15" s="16"/>
      <c r="G15" s="13">
        <f t="shared" si="0"/>
        <v>0</v>
      </c>
      <c r="H15" s="13">
        <f t="shared" si="1"/>
        <v>0</v>
      </c>
      <c r="I15" s="13">
        <f t="shared" si="2"/>
        <v>0</v>
      </c>
      <c r="J15" s="13">
        <f t="shared" si="3"/>
        <v>0</v>
      </c>
    </row>
    <row r="16" spans="1:10" ht="15.6" x14ac:dyDescent="0.3">
      <c r="A16" s="9">
        <v>6</v>
      </c>
      <c r="B16" s="2" t="s">
        <v>24</v>
      </c>
      <c r="C16" s="4" t="s">
        <v>20</v>
      </c>
      <c r="D16" s="17">
        <v>264</v>
      </c>
      <c r="E16" s="14"/>
      <c r="F16" s="15"/>
      <c r="G16" s="13">
        <f t="shared" si="0"/>
        <v>0</v>
      </c>
      <c r="H16" s="13">
        <f t="shared" si="1"/>
        <v>0</v>
      </c>
      <c r="I16" s="13">
        <f t="shared" si="2"/>
        <v>0</v>
      </c>
      <c r="J16" s="13">
        <f t="shared" si="3"/>
        <v>0</v>
      </c>
    </row>
    <row r="17" spans="1:10" ht="15.6" x14ac:dyDescent="0.3">
      <c r="A17" s="9">
        <v>7</v>
      </c>
      <c r="B17" s="2" t="s">
        <v>108</v>
      </c>
      <c r="C17" s="4" t="s">
        <v>25</v>
      </c>
      <c r="D17" s="17">
        <v>55</v>
      </c>
      <c r="E17" s="14"/>
      <c r="F17" s="16"/>
      <c r="G17" s="13">
        <f t="shared" si="0"/>
        <v>0</v>
      </c>
      <c r="H17" s="13">
        <f t="shared" si="1"/>
        <v>0</v>
      </c>
      <c r="I17" s="13">
        <f t="shared" si="2"/>
        <v>0</v>
      </c>
      <c r="J17" s="13">
        <f t="shared" si="3"/>
        <v>0</v>
      </c>
    </row>
    <row r="18" spans="1:10" ht="15.6" x14ac:dyDescent="0.3">
      <c r="A18" s="9">
        <v>8</v>
      </c>
      <c r="B18" s="2" t="s">
        <v>86</v>
      </c>
      <c r="C18" s="4" t="s">
        <v>25</v>
      </c>
      <c r="D18" s="17">
        <v>470</v>
      </c>
      <c r="E18" s="14"/>
      <c r="F18" s="16"/>
      <c r="G18" s="13">
        <f t="shared" si="0"/>
        <v>0</v>
      </c>
      <c r="H18" s="13">
        <f t="shared" si="1"/>
        <v>0</v>
      </c>
      <c r="I18" s="13">
        <f t="shared" si="2"/>
        <v>0</v>
      </c>
      <c r="J18" s="13">
        <f t="shared" si="3"/>
        <v>0</v>
      </c>
    </row>
    <row r="19" spans="1:10" ht="15.6" x14ac:dyDescent="0.3">
      <c r="A19" s="9">
        <v>9</v>
      </c>
      <c r="B19" s="2" t="s">
        <v>85</v>
      </c>
      <c r="C19" s="3" t="s">
        <v>25</v>
      </c>
      <c r="D19" s="17">
        <v>2</v>
      </c>
      <c r="E19" s="14"/>
      <c r="F19" s="16"/>
      <c r="G19" s="13">
        <f t="shared" si="0"/>
        <v>0</v>
      </c>
      <c r="H19" s="13">
        <f t="shared" si="1"/>
        <v>0</v>
      </c>
      <c r="I19" s="13">
        <f t="shared" si="2"/>
        <v>0</v>
      </c>
      <c r="J19" s="13">
        <f t="shared" si="3"/>
        <v>0</v>
      </c>
    </row>
    <row r="20" spans="1:10" ht="15" customHeight="1" x14ac:dyDescent="0.3">
      <c r="A20" s="9">
        <v>10</v>
      </c>
      <c r="B20" s="2" t="s">
        <v>109</v>
      </c>
      <c r="C20" s="3" t="s">
        <v>25</v>
      </c>
      <c r="D20" s="17">
        <v>2</v>
      </c>
      <c r="E20" s="14"/>
      <c r="F20" s="16"/>
      <c r="G20" s="13">
        <f t="shared" si="0"/>
        <v>0</v>
      </c>
      <c r="H20" s="13">
        <f t="shared" si="1"/>
        <v>0</v>
      </c>
      <c r="I20" s="13">
        <f t="shared" si="2"/>
        <v>0</v>
      </c>
      <c r="J20" s="13">
        <f t="shared" si="3"/>
        <v>0</v>
      </c>
    </row>
    <row r="21" spans="1:10" ht="15.6" x14ac:dyDescent="0.3">
      <c r="A21" s="9">
        <v>11</v>
      </c>
      <c r="B21" s="2" t="s">
        <v>26</v>
      </c>
      <c r="C21" s="3" t="s">
        <v>20</v>
      </c>
      <c r="D21" s="17">
        <v>305</v>
      </c>
      <c r="E21" s="14"/>
      <c r="F21" s="16"/>
      <c r="G21" s="13">
        <f t="shared" si="0"/>
        <v>0</v>
      </c>
      <c r="H21" s="13">
        <f t="shared" si="1"/>
        <v>0</v>
      </c>
      <c r="I21" s="13">
        <f t="shared" si="2"/>
        <v>0</v>
      </c>
      <c r="J21" s="13">
        <f t="shared" si="3"/>
        <v>0</v>
      </c>
    </row>
    <row r="22" spans="1:10" ht="15.6" x14ac:dyDescent="0.3">
      <c r="A22" s="9">
        <v>12</v>
      </c>
      <c r="B22" s="2" t="s">
        <v>27</v>
      </c>
      <c r="C22" s="3" t="s">
        <v>20</v>
      </c>
      <c r="D22" s="17">
        <v>8</v>
      </c>
      <c r="E22" s="14"/>
      <c r="F22" s="16"/>
      <c r="G22" s="13">
        <f t="shared" si="0"/>
        <v>0</v>
      </c>
      <c r="H22" s="13">
        <f t="shared" si="1"/>
        <v>0</v>
      </c>
      <c r="I22" s="13">
        <f t="shared" si="2"/>
        <v>0</v>
      </c>
      <c r="J22" s="13">
        <f t="shared" si="3"/>
        <v>0</v>
      </c>
    </row>
    <row r="23" spans="1:10" ht="15.6" x14ac:dyDescent="0.3">
      <c r="A23" s="9">
        <v>13</v>
      </c>
      <c r="B23" s="2" t="s">
        <v>28</v>
      </c>
      <c r="C23" s="3" t="s">
        <v>20</v>
      </c>
      <c r="D23" s="17">
        <v>1000</v>
      </c>
      <c r="E23" s="14"/>
      <c r="F23" s="16"/>
      <c r="G23" s="13">
        <f t="shared" si="0"/>
        <v>0</v>
      </c>
      <c r="H23" s="13">
        <f t="shared" si="1"/>
        <v>0</v>
      </c>
      <c r="I23" s="13">
        <f t="shared" si="2"/>
        <v>0</v>
      </c>
      <c r="J23" s="13">
        <f t="shared" si="3"/>
        <v>0</v>
      </c>
    </row>
    <row r="24" spans="1:10" ht="15.6" x14ac:dyDescent="0.3">
      <c r="A24" s="9">
        <v>14</v>
      </c>
      <c r="B24" s="2" t="s">
        <v>29</v>
      </c>
      <c r="C24" s="3" t="s">
        <v>25</v>
      </c>
      <c r="D24" s="17">
        <v>15</v>
      </c>
      <c r="E24" s="14"/>
      <c r="F24" s="16"/>
      <c r="G24" s="13">
        <f t="shared" si="0"/>
        <v>0</v>
      </c>
      <c r="H24" s="13">
        <f t="shared" si="1"/>
        <v>0</v>
      </c>
      <c r="I24" s="13">
        <f t="shared" si="2"/>
        <v>0</v>
      </c>
      <c r="J24" s="13">
        <f t="shared" si="3"/>
        <v>0</v>
      </c>
    </row>
    <row r="25" spans="1:10" ht="15.6" x14ac:dyDescent="0.3">
      <c r="A25" s="9">
        <v>15</v>
      </c>
      <c r="B25" s="2" t="s">
        <v>30</v>
      </c>
      <c r="C25" s="3" t="s">
        <v>25</v>
      </c>
      <c r="D25" s="17">
        <v>22</v>
      </c>
      <c r="E25" s="14"/>
      <c r="F25" s="16"/>
      <c r="G25" s="13">
        <f t="shared" si="0"/>
        <v>0</v>
      </c>
      <c r="H25" s="13">
        <f t="shared" si="1"/>
        <v>0</v>
      </c>
      <c r="I25" s="13">
        <f t="shared" si="2"/>
        <v>0</v>
      </c>
      <c r="J25" s="13">
        <f t="shared" si="3"/>
        <v>0</v>
      </c>
    </row>
    <row r="26" spans="1:10" ht="15.6" x14ac:dyDescent="0.3">
      <c r="A26" s="9">
        <v>16</v>
      </c>
      <c r="B26" s="2" t="s">
        <v>31</v>
      </c>
      <c r="C26" s="4" t="s">
        <v>20</v>
      </c>
      <c r="D26" s="17">
        <v>42</v>
      </c>
      <c r="E26" s="14"/>
      <c r="F26" s="15"/>
      <c r="G26" s="13">
        <f t="shared" si="0"/>
        <v>0</v>
      </c>
      <c r="H26" s="13">
        <f t="shared" si="1"/>
        <v>0</v>
      </c>
      <c r="I26" s="13">
        <f t="shared" si="2"/>
        <v>0</v>
      </c>
      <c r="J26" s="13">
        <f t="shared" si="3"/>
        <v>0</v>
      </c>
    </row>
    <row r="27" spans="1:10" ht="15.6" x14ac:dyDescent="0.3">
      <c r="A27" s="9">
        <v>17</v>
      </c>
      <c r="B27" s="2" t="s">
        <v>32</v>
      </c>
      <c r="C27" s="3" t="s">
        <v>20</v>
      </c>
      <c r="D27" s="17">
        <v>290</v>
      </c>
      <c r="E27" s="14"/>
      <c r="F27" s="16"/>
      <c r="G27" s="13">
        <f t="shared" si="0"/>
        <v>0</v>
      </c>
      <c r="H27" s="13">
        <f t="shared" si="1"/>
        <v>0</v>
      </c>
      <c r="I27" s="13">
        <f t="shared" si="2"/>
        <v>0</v>
      </c>
      <c r="J27" s="13">
        <f t="shared" si="3"/>
        <v>0</v>
      </c>
    </row>
    <row r="28" spans="1:10" ht="28.8" x14ac:dyDescent="0.3">
      <c r="A28" s="9">
        <v>18</v>
      </c>
      <c r="B28" s="2" t="s">
        <v>33</v>
      </c>
      <c r="C28" s="3" t="s">
        <v>20</v>
      </c>
      <c r="D28" s="17">
        <v>35</v>
      </c>
      <c r="E28" s="14"/>
      <c r="F28" s="16"/>
      <c r="G28" s="13">
        <f t="shared" si="0"/>
        <v>0</v>
      </c>
      <c r="H28" s="13">
        <f t="shared" si="1"/>
        <v>0</v>
      </c>
      <c r="I28" s="13">
        <f t="shared" si="2"/>
        <v>0</v>
      </c>
      <c r="J28" s="13">
        <f t="shared" si="3"/>
        <v>0</v>
      </c>
    </row>
    <row r="29" spans="1:10" ht="15.6" x14ac:dyDescent="0.3">
      <c r="A29" s="9">
        <v>19</v>
      </c>
      <c r="B29" s="2" t="s">
        <v>34</v>
      </c>
      <c r="C29" s="3" t="s">
        <v>20</v>
      </c>
      <c r="D29" s="17">
        <v>26</v>
      </c>
      <c r="E29" s="14"/>
      <c r="F29" s="16"/>
      <c r="G29" s="13">
        <f t="shared" si="0"/>
        <v>0</v>
      </c>
      <c r="H29" s="13">
        <f t="shared" si="1"/>
        <v>0</v>
      </c>
      <c r="I29" s="13">
        <f t="shared" si="2"/>
        <v>0</v>
      </c>
      <c r="J29" s="13">
        <f t="shared" si="3"/>
        <v>0</v>
      </c>
    </row>
    <row r="30" spans="1:10" ht="28.8" x14ac:dyDescent="0.3">
      <c r="A30" s="9">
        <v>20</v>
      </c>
      <c r="B30" s="2" t="s">
        <v>35</v>
      </c>
      <c r="C30" s="3" t="s">
        <v>20</v>
      </c>
      <c r="D30" s="17">
        <v>58</v>
      </c>
      <c r="E30" s="14"/>
      <c r="F30" s="16"/>
      <c r="G30" s="13">
        <f t="shared" si="0"/>
        <v>0</v>
      </c>
      <c r="H30" s="13">
        <f t="shared" si="1"/>
        <v>0</v>
      </c>
      <c r="I30" s="13">
        <f t="shared" si="2"/>
        <v>0</v>
      </c>
      <c r="J30" s="13">
        <f t="shared" si="3"/>
        <v>0</v>
      </c>
    </row>
    <row r="31" spans="1:10" ht="15.6" x14ac:dyDescent="0.3">
      <c r="A31" s="9">
        <v>21</v>
      </c>
      <c r="B31" s="2" t="s">
        <v>36</v>
      </c>
      <c r="C31" s="3" t="s">
        <v>20</v>
      </c>
      <c r="D31" s="17">
        <v>23</v>
      </c>
      <c r="E31" s="14"/>
      <c r="F31" s="16"/>
      <c r="G31" s="13">
        <f t="shared" si="0"/>
        <v>0</v>
      </c>
      <c r="H31" s="13">
        <f t="shared" si="1"/>
        <v>0</v>
      </c>
      <c r="I31" s="13">
        <f t="shared" si="2"/>
        <v>0</v>
      </c>
      <c r="J31" s="13">
        <f t="shared" si="3"/>
        <v>0</v>
      </c>
    </row>
    <row r="32" spans="1:10" ht="28.8" x14ac:dyDescent="0.3">
      <c r="A32" s="9">
        <v>22</v>
      </c>
      <c r="B32" s="2" t="s">
        <v>87</v>
      </c>
      <c r="C32" s="3" t="s">
        <v>20</v>
      </c>
      <c r="D32" s="17">
        <v>30</v>
      </c>
      <c r="E32" s="14"/>
      <c r="F32" s="15"/>
      <c r="G32" s="13">
        <f t="shared" si="0"/>
        <v>0</v>
      </c>
      <c r="H32" s="13">
        <f t="shared" si="1"/>
        <v>0</v>
      </c>
      <c r="I32" s="13">
        <f t="shared" si="2"/>
        <v>0</v>
      </c>
      <c r="J32" s="13">
        <f t="shared" si="3"/>
        <v>0</v>
      </c>
    </row>
    <row r="33" spans="1:10" ht="15.6" x14ac:dyDescent="0.3">
      <c r="A33" s="9">
        <v>23</v>
      </c>
      <c r="B33" s="2" t="s">
        <v>37</v>
      </c>
      <c r="C33" s="4" t="s">
        <v>25</v>
      </c>
      <c r="D33" s="17">
        <v>235</v>
      </c>
      <c r="E33" s="14"/>
      <c r="F33" s="16"/>
      <c r="G33" s="13">
        <f t="shared" si="0"/>
        <v>0</v>
      </c>
      <c r="H33" s="13">
        <f t="shared" si="1"/>
        <v>0</v>
      </c>
      <c r="I33" s="13">
        <f t="shared" si="2"/>
        <v>0</v>
      </c>
      <c r="J33" s="13">
        <f t="shared" si="3"/>
        <v>0</v>
      </c>
    </row>
    <row r="34" spans="1:10" ht="15.6" x14ac:dyDescent="0.3">
      <c r="A34" s="9">
        <v>24</v>
      </c>
      <c r="B34" s="2" t="s">
        <v>38</v>
      </c>
      <c r="C34" s="4" t="s">
        <v>25</v>
      </c>
      <c r="D34" s="17">
        <v>14</v>
      </c>
      <c r="E34" s="14"/>
      <c r="F34" s="16"/>
      <c r="G34" s="13">
        <f t="shared" si="0"/>
        <v>0</v>
      </c>
      <c r="H34" s="13">
        <f t="shared" si="1"/>
        <v>0</v>
      </c>
      <c r="I34" s="13">
        <f t="shared" si="2"/>
        <v>0</v>
      </c>
      <c r="J34" s="13">
        <f t="shared" si="3"/>
        <v>0</v>
      </c>
    </row>
    <row r="35" spans="1:10" ht="15.6" x14ac:dyDescent="0.3">
      <c r="A35" s="9">
        <v>25</v>
      </c>
      <c r="B35" s="2" t="s">
        <v>89</v>
      </c>
      <c r="C35" s="3" t="s">
        <v>25</v>
      </c>
      <c r="D35" s="17">
        <v>240</v>
      </c>
      <c r="E35" s="14"/>
      <c r="F35" s="15"/>
      <c r="G35" s="13">
        <f t="shared" si="0"/>
        <v>0</v>
      </c>
      <c r="H35" s="13">
        <f t="shared" si="1"/>
        <v>0</v>
      </c>
      <c r="I35" s="13">
        <f t="shared" si="2"/>
        <v>0</v>
      </c>
      <c r="J35" s="13">
        <f t="shared" si="3"/>
        <v>0</v>
      </c>
    </row>
    <row r="36" spans="1:10" ht="15.6" x14ac:dyDescent="0.3">
      <c r="A36" s="9">
        <v>26</v>
      </c>
      <c r="B36" s="2" t="s">
        <v>39</v>
      </c>
      <c r="C36" s="3" t="s">
        <v>25</v>
      </c>
      <c r="D36" s="17">
        <v>95</v>
      </c>
      <c r="E36" s="14"/>
      <c r="F36" s="16"/>
      <c r="G36" s="13">
        <f t="shared" si="0"/>
        <v>0</v>
      </c>
      <c r="H36" s="13">
        <f t="shared" si="1"/>
        <v>0</v>
      </c>
      <c r="I36" s="13">
        <f t="shared" si="2"/>
        <v>0</v>
      </c>
      <c r="J36" s="13">
        <f t="shared" si="3"/>
        <v>0</v>
      </c>
    </row>
    <row r="37" spans="1:10" ht="15.6" x14ac:dyDescent="0.3">
      <c r="A37" s="9">
        <v>27</v>
      </c>
      <c r="B37" s="2" t="s">
        <v>40</v>
      </c>
      <c r="C37" s="3" t="s">
        <v>25</v>
      </c>
      <c r="D37" s="12">
        <v>177</v>
      </c>
      <c r="E37" s="14"/>
      <c r="F37" s="15"/>
      <c r="G37" s="13">
        <f t="shared" si="0"/>
        <v>0</v>
      </c>
      <c r="H37" s="13">
        <f t="shared" si="1"/>
        <v>0</v>
      </c>
      <c r="I37" s="13">
        <f t="shared" si="2"/>
        <v>0</v>
      </c>
      <c r="J37" s="13">
        <f t="shared" si="3"/>
        <v>0</v>
      </c>
    </row>
    <row r="38" spans="1:10" ht="15.6" x14ac:dyDescent="0.3">
      <c r="A38" s="9">
        <v>28</v>
      </c>
      <c r="B38" s="2" t="s">
        <v>41</v>
      </c>
      <c r="C38" s="3" t="s">
        <v>25</v>
      </c>
      <c r="D38" s="12">
        <v>150</v>
      </c>
      <c r="E38" s="14"/>
      <c r="F38" s="15"/>
      <c r="G38" s="13">
        <f t="shared" si="0"/>
        <v>0</v>
      </c>
      <c r="H38" s="13">
        <f t="shared" si="1"/>
        <v>0</v>
      </c>
      <c r="I38" s="13">
        <f t="shared" si="2"/>
        <v>0</v>
      </c>
      <c r="J38" s="13">
        <f t="shared" si="3"/>
        <v>0</v>
      </c>
    </row>
    <row r="39" spans="1:10" ht="15.6" x14ac:dyDescent="0.3">
      <c r="A39" s="9">
        <v>29</v>
      </c>
      <c r="B39" s="2" t="s">
        <v>88</v>
      </c>
      <c r="C39" s="3" t="s">
        <v>25</v>
      </c>
      <c r="D39" s="17">
        <v>355</v>
      </c>
      <c r="E39" s="14"/>
      <c r="F39" s="15"/>
      <c r="G39" s="13">
        <f t="shared" si="0"/>
        <v>0</v>
      </c>
      <c r="H39" s="13">
        <f t="shared" si="1"/>
        <v>0</v>
      </c>
      <c r="I39" s="13">
        <f t="shared" si="2"/>
        <v>0</v>
      </c>
      <c r="J39" s="13">
        <f t="shared" si="3"/>
        <v>0</v>
      </c>
    </row>
    <row r="40" spans="1:10" ht="15.6" x14ac:dyDescent="0.3">
      <c r="A40" s="9">
        <v>30</v>
      </c>
      <c r="B40" s="2" t="s">
        <v>42</v>
      </c>
      <c r="C40" s="3" t="s">
        <v>20</v>
      </c>
      <c r="D40" s="12">
        <v>48</v>
      </c>
      <c r="E40" s="14"/>
      <c r="F40" s="15"/>
      <c r="G40" s="13">
        <f t="shared" si="0"/>
        <v>0</v>
      </c>
      <c r="H40" s="13">
        <f t="shared" si="1"/>
        <v>0</v>
      </c>
      <c r="I40" s="13">
        <f t="shared" si="2"/>
        <v>0</v>
      </c>
      <c r="J40" s="13">
        <f t="shared" si="3"/>
        <v>0</v>
      </c>
    </row>
    <row r="41" spans="1:10" ht="15.6" x14ac:dyDescent="0.3">
      <c r="A41" s="9">
        <v>31</v>
      </c>
      <c r="B41" s="2" t="s">
        <v>99</v>
      </c>
      <c r="C41" s="4" t="s">
        <v>20</v>
      </c>
      <c r="D41" s="12">
        <v>2</v>
      </c>
      <c r="E41" s="14"/>
      <c r="F41" s="15"/>
      <c r="G41" s="13">
        <f t="shared" si="0"/>
        <v>0</v>
      </c>
      <c r="H41" s="13">
        <f t="shared" si="1"/>
        <v>0</v>
      </c>
      <c r="I41" s="13">
        <f t="shared" si="2"/>
        <v>0</v>
      </c>
      <c r="J41" s="13">
        <f t="shared" si="3"/>
        <v>0</v>
      </c>
    </row>
    <row r="42" spans="1:10" ht="15.6" x14ac:dyDescent="0.3">
      <c r="A42" s="9">
        <v>32</v>
      </c>
      <c r="B42" s="2" t="s">
        <v>43</v>
      </c>
      <c r="C42" s="3" t="s">
        <v>20</v>
      </c>
      <c r="D42" s="12">
        <v>410</v>
      </c>
      <c r="E42" s="14"/>
      <c r="F42" s="16"/>
      <c r="G42" s="13">
        <f t="shared" si="0"/>
        <v>0</v>
      </c>
      <c r="H42" s="13">
        <f t="shared" si="1"/>
        <v>0</v>
      </c>
      <c r="I42" s="13">
        <f t="shared" si="2"/>
        <v>0</v>
      </c>
      <c r="J42" s="13">
        <f t="shared" si="3"/>
        <v>0</v>
      </c>
    </row>
    <row r="43" spans="1:10" ht="28.8" x14ac:dyDescent="0.3">
      <c r="A43" s="9">
        <v>33</v>
      </c>
      <c r="B43" s="2" t="s">
        <v>44</v>
      </c>
      <c r="C43" s="3" t="s">
        <v>20</v>
      </c>
      <c r="D43" s="12">
        <v>345</v>
      </c>
      <c r="E43" s="14"/>
      <c r="F43" s="16"/>
      <c r="G43" s="13">
        <f t="shared" si="0"/>
        <v>0</v>
      </c>
      <c r="H43" s="13">
        <f t="shared" si="1"/>
        <v>0</v>
      </c>
      <c r="I43" s="13">
        <f t="shared" si="2"/>
        <v>0</v>
      </c>
      <c r="J43" s="13">
        <f t="shared" si="3"/>
        <v>0</v>
      </c>
    </row>
    <row r="44" spans="1:10" ht="15.6" x14ac:dyDescent="0.3">
      <c r="A44" s="9">
        <v>34</v>
      </c>
      <c r="B44" s="2" t="s">
        <v>45</v>
      </c>
      <c r="C44" s="3" t="s">
        <v>20</v>
      </c>
      <c r="D44" s="12">
        <v>315</v>
      </c>
      <c r="E44" s="14"/>
      <c r="F44" s="16"/>
      <c r="G44" s="13">
        <f t="shared" si="0"/>
        <v>0</v>
      </c>
      <c r="H44" s="13">
        <f t="shared" si="1"/>
        <v>0</v>
      </c>
      <c r="I44" s="13">
        <f t="shared" si="2"/>
        <v>0</v>
      </c>
      <c r="J44" s="13">
        <f t="shared" si="3"/>
        <v>0</v>
      </c>
    </row>
    <row r="45" spans="1:10" ht="15.6" x14ac:dyDescent="0.3">
      <c r="A45" s="9">
        <v>35</v>
      </c>
      <c r="B45" s="2" t="s">
        <v>46</v>
      </c>
      <c r="C45" s="3" t="s">
        <v>25</v>
      </c>
      <c r="D45" s="12">
        <v>17</v>
      </c>
      <c r="E45" s="14"/>
      <c r="F45" s="16"/>
      <c r="G45" s="13">
        <f t="shared" si="0"/>
        <v>0</v>
      </c>
      <c r="H45" s="13">
        <f t="shared" si="1"/>
        <v>0</v>
      </c>
      <c r="I45" s="13">
        <f t="shared" si="2"/>
        <v>0</v>
      </c>
      <c r="J45" s="13">
        <f t="shared" si="3"/>
        <v>0</v>
      </c>
    </row>
    <row r="46" spans="1:10" ht="15.6" x14ac:dyDescent="0.3">
      <c r="A46" s="9">
        <v>36</v>
      </c>
      <c r="B46" s="2" t="s">
        <v>100</v>
      </c>
      <c r="C46" s="3" t="s">
        <v>20</v>
      </c>
      <c r="D46" s="12">
        <v>33</v>
      </c>
      <c r="E46" s="14"/>
      <c r="F46" s="16"/>
      <c r="G46" s="13">
        <f t="shared" si="0"/>
        <v>0</v>
      </c>
      <c r="H46" s="13">
        <f t="shared" si="1"/>
        <v>0</v>
      </c>
      <c r="I46" s="13">
        <f t="shared" si="2"/>
        <v>0</v>
      </c>
      <c r="J46" s="13">
        <f t="shared" si="3"/>
        <v>0</v>
      </c>
    </row>
    <row r="47" spans="1:10" ht="28.8" x14ac:dyDescent="0.3">
      <c r="A47" s="9">
        <v>37</v>
      </c>
      <c r="B47" s="2" t="s">
        <v>47</v>
      </c>
      <c r="C47" s="3" t="s">
        <v>25</v>
      </c>
      <c r="D47" s="12">
        <v>130</v>
      </c>
      <c r="E47" s="14"/>
      <c r="F47" s="16"/>
      <c r="G47" s="13">
        <f t="shared" si="0"/>
        <v>0</v>
      </c>
      <c r="H47" s="13">
        <f t="shared" si="1"/>
        <v>0</v>
      </c>
      <c r="I47" s="13">
        <f t="shared" si="2"/>
        <v>0</v>
      </c>
      <c r="J47" s="13">
        <f t="shared" si="3"/>
        <v>0</v>
      </c>
    </row>
    <row r="48" spans="1:10" ht="28.8" x14ac:dyDescent="0.3">
      <c r="A48" s="9">
        <v>38</v>
      </c>
      <c r="B48" s="2" t="s">
        <v>48</v>
      </c>
      <c r="C48" s="3" t="s">
        <v>25</v>
      </c>
      <c r="D48" s="12">
        <v>14</v>
      </c>
      <c r="E48" s="14"/>
      <c r="F48" s="16"/>
      <c r="G48" s="13">
        <f t="shared" si="0"/>
        <v>0</v>
      </c>
      <c r="H48" s="13">
        <f t="shared" si="1"/>
        <v>0</v>
      </c>
      <c r="I48" s="13">
        <f t="shared" si="2"/>
        <v>0</v>
      </c>
      <c r="J48" s="13">
        <f t="shared" si="3"/>
        <v>0</v>
      </c>
    </row>
    <row r="49" spans="1:10" ht="43.2" x14ac:dyDescent="0.3">
      <c r="A49" s="9">
        <v>39</v>
      </c>
      <c r="B49" s="2" t="s">
        <v>49</v>
      </c>
      <c r="C49" s="3" t="s">
        <v>20</v>
      </c>
      <c r="D49" s="12">
        <v>62</v>
      </c>
      <c r="E49" s="14"/>
      <c r="F49" s="16"/>
      <c r="G49" s="13">
        <f t="shared" si="0"/>
        <v>0</v>
      </c>
      <c r="H49" s="13">
        <f t="shared" si="1"/>
        <v>0</v>
      </c>
      <c r="I49" s="13">
        <f t="shared" si="2"/>
        <v>0</v>
      </c>
      <c r="J49" s="13">
        <f t="shared" si="3"/>
        <v>0</v>
      </c>
    </row>
    <row r="50" spans="1:10" ht="15.6" x14ac:dyDescent="0.3">
      <c r="A50" s="9">
        <v>40</v>
      </c>
      <c r="B50" s="2" t="s">
        <v>101</v>
      </c>
      <c r="C50" s="3" t="s">
        <v>20</v>
      </c>
      <c r="D50" s="12">
        <v>54</v>
      </c>
      <c r="E50" s="14"/>
      <c r="F50" s="16"/>
      <c r="G50" s="13">
        <f t="shared" si="0"/>
        <v>0</v>
      </c>
      <c r="H50" s="13">
        <f t="shared" si="1"/>
        <v>0</v>
      </c>
      <c r="I50" s="13">
        <f t="shared" si="2"/>
        <v>0</v>
      </c>
      <c r="J50" s="13">
        <f t="shared" si="3"/>
        <v>0</v>
      </c>
    </row>
    <row r="51" spans="1:10" ht="43.2" x14ac:dyDescent="0.3">
      <c r="A51" s="9">
        <v>41</v>
      </c>
      <c r="B51" s="2" t="s">
        <v>50</v>
      </c>
      <c r="C51" s="3" t="s">
        <v>20</v>
      </c>
      <c r="D51" s="12">
        <v>50</v>
      </c>
      <c r="E51" s="14"/>
      <c r="F51" s="16"/>
      <c r="G51" s="13">
        <f t="shared" si="0"/>
        <v>0</v>
      </c>
      <c r="H51" s="13">
        <f t="shared" si="1"/>
        <v>0</v>
      </c>
      <c r="I51" s="13">
        <f t="shared" si="2"/>
        <v>0</v>
      </c>
      <c r="J51" s="13">
        <f t="shared" si="3"/>
        <v>0</v>
      </c>
    </row>
    <row r="52" spans="1:10" ht="43.2" x14ac:dyDescent="0.3">
      <c r="A52" s="9">
        <v>42</v>
      </c>
      <c r="B52" s="2" t="s">
        <v>51</v>
      </c>
      <c r="C52" s="3" t="s">
        <v>20</v>
      </c>
      <c r="D52" s="12">
        <v>406</v>
      </c>
      <c r="E52" s="14"/>
      <c r="F52" s="16"/>
      <c r="G52" s="13">
        <f t="shared" si="0"/>
        <v>0</v>
      </c>
      <c r="H52" s="13">
        <f t="shared" si="1"/>
        <v>0</v>
      </c>
      <c r="I52" s="13">
        <f t="shared" si="2"/>
        <v>0</v>
      </c>
      <c r="J52" s="13">
        <f t="shared" si="3"/>
        <v>0</v>
      </c>
    </row>
    <row r="53" spans="1:10" ht="15.6" x14ac:dyDescent="0.3">
      <c r="A53" s="9">
        <v>43</v>
      </c>
      <c r="B53" s="2" t="s">
        <v>52</v>
      </c>
      <c r="C53" s="3" t="s">
        <v>25</v>
      </c>
      <c r="D53" s="12">
        <v>1195</v>
      </c>
      <c r="E53" s="14"/>
      <c r="F53" s="16"/>
      <c r="G53" s="13">
        <f t="shared" si="0"/>
        <v>0</v>
      </c>
      <c r="H53" s="13">
        <f t="shared" si="1"/>
        <v>0</v>
      </c>
      <c r="I53" s="13">
        <f t="shared" si="2"/>
        <v>0</v>
      </c>
      <c r="J53" s="13">
        <f t="shared" si="3"/>
        <v>0</v>
      </c>
    </row>
    <row r="54" spans="1:10" ht="15.6" x14ac:dyDescent="0.3">
      <c r="A54" s="9">
        <v>44</v>
      </c>
      <c r="B54" s="2" t="s">
        <v>96</v>
      </c>
      <c r="C54" s="3" t="s">
        <v>25</v>
      </c>
      <c r="D54" s="12">
        <v>95</v>
      </c>
      <c r="E54" s="14"/>
      <c r="F54" s="15"/>
      <c r="G54" s="13">
        <f t="shared" si="0"/>
        <v>0</v>
      </c>
      <c r="H54" s="13">
        <f t="shared" si="1"/>
        <v>0</v>
      </c>
      <c r="I54" s="13">
        <f t="shared" si="2"/>
        <v>0</v>
      </c>
      <c r="J54" s="13">
        <f t="shared" si="3"/>
        <v>0</v>
      </c>
    </row>
    <row r="55" spans="1:10" ht="28.8" x14ac:dyDescent="0.3">
      <c r="A55" s="9">
        <v>45</v>
      </c>
      <c r="B55" s="2" t="s">
        <v>53</v>
      </c>
      <c r="C55" s="3" t="s">
        <v>25</v>
      </c>
      <c r="D55" s="12">
        <v>2105</v>
      </c>
      <c r="E55" s="14"/>
      <c r="F55" s="16"/>
      <c r="G55" s="13">
        <f t="shared" si="0"/>
        <v>0</v>
      </c>
      <c r="H55" s="13">
        <f t="shared" si="1"/>
        <v>0</v>
      </c>
      <c r="I55" s="13">
        <f t="shared" si="2"/>
        <v>0</v>
      </c>
      <c r="J55" s="13">
        <f t="shared" si="3"/>
        <v>0</v>
      </c>
    </row>
    <row r="56" spans="1:10" ht="15.6" x14ac:dyDescent="0.3">
      <c r="A56" s="9">
        <v>46</v>
      </c>
      <c r="B56" s="2" t="s">
        <v>97</v>
      </c>
      <c r="C56" s="4" t="s">
        <v>20</v>
      </c>
      <c r="D56" s="12">
        <v>45</v>
      </c>
      <c r="E56" s="14"/>
      <c r="F56" s="15"/>
      <c r="G56" s="13">
        <f t="shared" si="0"/>
        <v>0</v>
      </c>
      <c r="H56" s="13">
        <f t="shared" si="1"/>
        <v>0</v>
      </c>
      <c r="I56" s="13">
        <f t="shared" si="2"/>
        <v>0</v>
      </c>
      <c r="J56" s="13">
        <f t="shared" si="3"/>
        <v>0</v>
      </c>
    </row>
    <row r="57" spans="1:10" ht="16.5" customHeight="1" x14ac:dyDescent="0.3">
      <c r="A57" s="9">
        <v>47</v>
      </c>
      <c r="B57" s="2" t="s">
        <v>54</v>
      </c>
      <c r="C57" s="4" t="s">
        <v>20</v>
      </c>
      <c r="D57" s="12">
        <v>135</v>
      </c>
      <c r="E57" s="14"/>
      <c r="F57" s="15"/>
      <c r="G57" s="13">
        <f t="shared" si="0"/>
        <v>0</v>
      </c>
      <c r="H57" s="13">
        <f t="shared" si="1"/>
        <v>0</v>
      </c>
      <c r="I57" s="13">
        <f t="shared" si="2"/>
        <v>0</v>
      </c>
      <c r="J57" s="13">
        <f t="shared" si="3"/>
        <v>0</v>
      </c>
    </row>
    <row r="58" spans="1:10" ht="15.6" x14ac:dyDescent="0.3">
      <c r="A58" s="9">
        <v>48</v>
      </c>
      <c r="B58" s="2" t="s">
        <v>102</v>
      </c>
      <c r="C58" s="3" t="s">
        <v>20</v>
      </c>
      <c r="D58" s="12">
        <v>1</v>
      </c>
      <c r="E58" s="14"/>
      <c r="F58" s="15"/>
      <c r="G58" s="13">
        <f t="shared" si="0"/>
        <v>0</v>
      </c>
      <c r="H58" s="13">
        <f t="shared" si="1"/>
        <v>0</v>
      </c>
      <c r="I58" s="13">
        <f t="shared" si="2"/>
        <v>0</v>
      </c>
      <c r="J58" s="13">
        <f t="shared" si="3"/>
        <v>0</v>
      </c>
    </row>
    <row r="59" spans="1:10" ht="15.6" x14ac:dyDescent="0.3">
      <c r="A59" s="9">
        <v>49</v>
      </c>
      <c r="B59" s="2" t="s">
        <v>103</v>
      </c>
      <c r="C59" s="3" t="s">
        <v>20</v>
      </c>
      <c r="D59" s="12">
        <v>140</v>
      </c>
      <c r="E59" s="14"/>
      <c r="F59" s="16"/>
      <c r="G59" s="13">
        <f t="shared" si="0"/>
        <v>0</v>
      </c>
      <c r="H59" s="13">
        <f t="shared" si="1"/>
        <v>0</v>
      </c>
      <c r="I59" s="13">
        <f t="shared" si="2"/>
        <v>0</v>
      </c>
      <c r="J59" s="13">
        <f t="shared" si="3"/>
        <v>0</v>
      </c>
    </row>
    <row r="60" spans="1:10" ht="15.6" x14ac:dyDescent="0.3">
      <c r="A60" s="9">
        <v>50</v>
      </c>
      <c r="B60" s="2" t="s">
        <v>104</v>
      </c>
      <c r="C60" s="3" t="s">
        <v>20</v>
      </c>
      <c r="D60" s="12">
        <v>4</v>
      </c>
      <c r="E60" s="14"/>
      <c r="F60" s="15"/>
      <c r="G60" s="13">
        <f t="shared" si="0"/>
        <v>0</v>
      </c>
      <c r="H60" s="13">
        <f t="shared" si="1"/>
        <v>0</v>
      </c>
      <c r="I60" s="13">
        <f t="shared" si="2"/>
        <v>0</v>
      </c>
      <c r="J60" s="13">
        <f t="shared" si="3"/>
        <v>0</v>
      </c>
    </row>
    <row r="61" spans="1:10" ht="43.2" x14ac:dyDescent="0.3">
      <c r="A61" s="9">
        <v>51</v>
      </c>
      <c r="B61" s="2" t="s">
        <v>55</v>
      </c>
      <c r="C61" s="3" t="s">
        <v>20</v>
      </c>
      <c r="D61" s="12">
        <v>1540</v>
      </c>
      <c r="E61" s="14"/>
      <c r="F61" s="15"/>
      <c r="G61" s="13">
        <f t="shared" si="0"/>
        <v>0</v>
      </c>
      <c r="H61" s="13">
        <f t="shared" si="1"/>
        <v>0</v>
      </c>
      <c r="I61" s="13">
        <f t="shared" si="2"/>
        <v>0</v>
      </c>
      <c r="J61" s="13">
        <f t="shared" si="3"/>
        <v>0</v>
      </c>
    </row>
    <row r="62" spans="1:10" ht="15.6" x14ac:dyDescent="0.3">
      <c r="A62" s="9">
        <v>52</v>
      </c>
      <c r="B62" s="2" t="s">
        <v>56</v>
      </c>
      <c r="C62" s="3" t="s">
        <v>20</v>
      </c>
      <c r="D62" s="12">
        <v>125</v>
      </c>
      <c r="E62" s="14"/>
      <c r="F62" s="16"/>
      <c r="G62" s="13">
        <f t="shared" si="0"/>
        <v>0</v>
      </c>
      <c r="H62" s="13">
        <f t="shared" si="1"/>
        <v>0</v>
      </c>
      <c r="I62" s="13">
        <f t="shared" si="2"/>
        <v>0</v>
      </c>
      <c r="J62" s="13">
        <f t="shared" si="3"/>
        <v>0</v>
      </c>
    </row>
    <row r="63" spans="1:10" ht="15.6" x14ac:dyDescent="0.3">
      <c r="A63" s="9">
        <v>53</v>
      </c>
      <c r="B63" s="2" t="s">
        <v>57</v>
      </c>
      <c r="C63" s="4" t="s">
        <v>20</v>
      </c>
      <c r="D63" s="12">
        <v>135</v>
      </c>
      <c r="E63" s="14"/>
      <c r="F63" s="16"/>
      <c r="G63" s="13">
        <f t="shared" si="0"/>
        <v>0</v>
      </c>
      <c r="H63" s="13">
        <f t="shared" si="1"/>
        <v>0</v>
      </c>
      <c r="I63" s="13">
        <f t="shared" si="2"/>
        <v>0</v>
      </c>
      <c r="J63" s="13">
        <f t="shared" si="3"/>
        <v>0</v>
      </c>
    </row>
    <row r="64" spans="1:10" ht="15.6" x14ac:dyDescent="0.3">
      <c r="A64" s="9">
        <v>54</v>
      </c>
      <c r="B64" s="2" t="s">
        <v>58</v>
      </c>
      <c r="C64" s="3" t="s">
        <v>20</v>
      </c>
      <c r="D64" s="12">
        <v>225</v>
      </c>
      <c r="E64" s="14"/>
      <c r="F64" s="15"/>
      <c r="G64" s="13">
        <f t="shared" si="0"/>
        <v>0</v>
      </c>
      <c r="H64" s="13">
        <f t="shared" si="1"/>
        <v>0</v>
      </c>
      <c r="I64" s="13">
        <f t="shared" si="2"/>
        <v>0</v>
      </c>
      <c r="J64" s="13">
        <f t="shared" si="3"/>
        <v>0</v>
      </c>
    </row>
    <row r="65" spans="1:10" ht="15.6" x14ac:dyDescent="0.3">
      <c r="A65" s="9">
        <v>55</v>
      </c>
      <c r="B65" s="2" t="s">
        <v>59</v>
      </c>
      <c r="C65" s="3" t="s">
        <v>20</v>
      </c>
      <c r="D65" s="12">
        <v>525</v>
      </c>
      <c r="E65" s="14"/>
      <c r="F65" s="16"/>
      <c r="G65" s="13">
        <f t="shared" si="0"/>
        <v>0</v>
      </c>
      <c r="H65" s="13">
        <f t="shared" si="1"/>
        <v>0</v>
      </c>
      <c r="I65" s="13">
        <f t="shared" si="2"/>
        <v>0</v>
      </c>
      <c r="J65" s="13">
        <f t="shared" si="3"/>
        <v>0</v>
      </c>
    </row>
    <row r="66" spans="1:10" ht="15.6" x14ac:dyDescent="0.3">
      <c r="A66" s="9">
        <v>56</v>
      </c>
      <c r="B66" s="2" t="s">
        <v>106</v>
      </c>
      <c r="C66" s="4" t="s">
        <v>20</v>
      </c>
      <c r="D66" s="12">
        <v>90</v>
      </c>
      <c r="E66" s="14"/>
      <c r="F66" s="16"/>
      <c r="G66" s="13">
        <f t="shared" si="0"/>
        <v>0</v>
      </c>
      <c r="H66" s="13">
        <f t="shared" si="1"/>
        <v>0</v>
      </c>
      <c r="I66" s="13">
        <f t="shared" si="2"/>
        <v>0</v>
      </c>
      <c r="J66" s="13">
        <f t="shared" si="3"/>
        <v>0</v>
      </c>
    </row>
    <row r="67" spans="1:10" ht="15.6" x14ac:dyDescent="0.3">
      <c r="A67" s="9">
        <v>57</v>
      </c>
      <c r="B67" s="2" t="s">
        <v>105</v>
      </c>
      <c r="C67" s="4" t="s">
        <v>20</v>
      </c>
      <c r="D67" s="12">
        <v>24</v>
      </c>
      <c r="E67" s="14"/>
      <c r="F67" s="15"/>
      <c r="G67" s="13">
        <f t="shared" si="0"/>
        <v>0</v>
      </c>
      <c r="H67" s="13">
        <f t="shared" si="1"/>
        <v>0</v>
      </c>
      <c r="I67" s="13">
        <f t="shared" si="2"/>
        <v>0</v>
      </c>
      <c r="J67" s="13">
        <f t="shared" si="3"/>
        <v>0</v>
      </c>
    </row>
    <row r="68" spans="1:10" ht="15.6" x14ac:dyDescent="0.3">
      <c r="A68" s="9">
        <v>58</v>
      </c>
      <c r="B68" s="2" t="s">
        <v>60</v>
      </c>
      <c r="C68" s="3" t="s">
        <v>20</v>
      </c>
      <c r="D68" s="12">
        <v>65</v>
      </c>
      <c r="E68" s="14"/>
      <c r="F68" s="16"/>
      <c r="G68" s="13">
        <f t="shared" si="0"/>
        <v>0</v>
      </c>
      <c r="H68" s="13">
        <f t="shared" si="1"/>
        <v>0</v>
      </c>
      <c r="I68" s="13">
        <f t="shared" si="2"/>
        <v>0</v>
      </c>
      <c r="J68" s="13">
        <f t="shared" si="3"/>
        <v>0</v>
      </c>
    </row>
    <row r="69" spans="1:10" ht="15.6" x14ac:dyDescent="0.3">
      <c r="A69" s="9">
        <v>59</v>
      </c>
      <c r="B69" s="2" t="s">
        <v>61</v>
      </c>
      <c r="C69" s="4" t="s">
        <v>25</v>
      </c>
      <c r="D69" s="12">
        <v>22</v>
      </c>
      <c r="E69" s="14"/>
      <c r="F69" s="16"/>
      <c r="G69" s="13">
        <f t="shared" si="0"/>
        <v>0</v>
      </c>
      <c r="H69" s="13">
        <f t="shared" si="1"/>
        <v>0</v>
      </c>
      <c r="I69" s="13">
        <f t="shared" si="2"/>
        <v>0</v>
      </c>
      <c r="J69" s="13">
        <f t="shared" si="3"/>
        <v>0</v>
      </c>
    </row>
    <row r="70" spans="1:10" ht="15.6" x14ac:dyDescent="0.3">
      <c r="A70" s="9">
        <v>60</v>
      </c>
      <c r="B70" s="2" t="s">
        <v>62</v>
      </c>
      <c r="C70" s="4" t="s">
        <v>20</v>
      </c>
      <c r="D70" s="12">
        <v>2</v>
      </c>
      <c r="E70" s="14"/>
      <c r="F70" s="16"/>
      <c r="G70" s="13">
        <f t="shared" si="0"/>
        <v>0</v>
      </c>
      <c r="H70" s="13">
        <f t="shared" si="1"/>
        <v>0</v>
      </c>
      <c r="I70" s="13">
        <f t="shared" si="2"/>
        <v>0</v>
      </c>
      <c r="J70" s="13">
        <f t="shared" si="3"/>
        <v>0</v>
      </c>
    </row>
    <row r="71" spans="1:10" ht="15.6" x14ac:dyDescent="0.3">
      <c r="A71" s="9">
        <v>61</v>
      </c>
      <c r="B71" s="2" t="s">
        <v>63</v>
      </c>
      <c r="C71" s="4" t="s">
        <v>25</v>
      </c>
      <c r="D71" s="12">
        <v>32</v>
      </c>
      <c r="E71" s="14"/>
      <c r="F71" s="15"/>
      <c r="G71" s="13">
        <f t="shared" si="0"/>
        <v>0</v>
      </c>
      <c r="H71" s="13">
        <f t="shared" si="1"/>
        <v>0</v>
      </c>
      <c r="I71" s="13">
        <f t="shared" si="2"/>
        <v>0</v>
      </c>
      <c r="J71" s="13">
        <f t="shared" si="3"/>
        <v>0</v>
      </c>
    </row>
    <row r="72" spans="1:10" ht="15.6" x14ac:dyDescent="0.3">
      <c r="A72" s="9">
        <v>62</v>
      </c>
      <c r="B72" s="2" t="s">
        <v>64</v>
      </c>
      <c r="C72" s="4" t="s">
        <v>20</v>
      </c>
      <c r="D72" s="12">
        <v>490</v>
      </c>
      <c r="E72" s="14"/>
      <c r="F72" s="15"/>
      <c r="G72" s="13">
        <f t="shared" si="0"/>
        <v>0</v>
      </c>
      <c r="H72" s="13">
        <f t="shared" si="1"/>
        <v>0</v>
      </c>
      <c r="I72" s="13">
        <f t="shared" si="2"/>
        <v>0</v>
      </c>
      <c r="J72" s="13">
        <f t="shared" si="3"/>
        <v>0</v>
      </c>
    </row>
    <row r="73" spans="1:10" ht="15" customHeight="1" x14ac:dyDescent="0.3">
      <c r="A73" s="9">
        <v>63</v>
      </c>
      <c r="B73" s="2" t="s">
        <v>65</v>
      </c>
      <c r="C73" s="4" t="s">
        <v>20</v>
      </c>
      <c r="D73" s="12">
        <v>42</v>
      </c>
      <c r="E73" s="14"/>
      <c r="F73" s="15"/>
      <c r="G73" s="13">
        <f t="shared" si="0"/>
        <v>0</v>
      </c>
      <c r="H73" s="13">
        <f t="shared" si="1"/>
        <v>0</v>
      </c>
      <c r="I73" s="13">
        <f t="shared" si="2"/>
        <v>0</v>
      </c>
      <c r="J73" s="13">
        <f t="shared" si="3"/>
        <v>0</v>
      </c>
    </row>
    <row r="74" spans="1:10" ht="27" customHeight="1" x14ac:dyDescent="0.3">
      <c r="A74" s="9">
        <v>64</v>
      </c>
      <c r="B74" s="2" t="s">
        <v>66</v>
      </c>
      <c r="C74" s="4" t="s">
        <v>20</v>
      </c>
      <c r="D74" s="12">
        <v>30</v>
      </c>
      <c r="E74" s="14"/>
      <c r="F74" s="16"/>
      <c r="G74" s="13">
        <f t="shared" si="0"/>
        <v>0</v>
      </c>
      <c r="H74" s="13">
        <f t="shared" si="1"/>
        <v>0</v>
      </c>
      <c r="I74" s="13">
        <f t="shared" si="2"/>
        <v>0</v>
      </c>
      <c r="J74" s="13">
        <f t="shared" si="3"/>
        <v>0</v>
      </c>
    </row>
    <row r="75" spans="1:10" ht="15.6" x14ac:dyDescent="0.3">
      <c r="A75" s="9">
        <v>65</v>
      </c>
      <c r="B75" s="2" t="s">
        <v>107</v>
      </c>
      <c r="C75" s="4" t="s">
        <v>20</v>
      </c>
      <c r="D75" s="12">
        <v>5</v>
      </c>
      <c r="E75" s="14"/>
      <c r="F75" s="16"/>
      <c r="G75" s="13">
        <f t="shared" si="0"/>
        <v>0</v>
      </c>
      <c r="H75" s="13">
        <f t="shared" si="1"/>
        <v>0</v>
      </c>
      <c r="I75" s="13">
        <f t="shared" si="2"/>
        <v>0</v>
      </c>
      <c r="J75" s="13">
        <f t="shared" si="3"/>
        <v>0</v>
      </c>
    </row>
    <row r="76" spans="1:10" ht="44.25" customHeight="1" x14ac:dyDescent="0.3">
      <c r="A76" s="9">
        <v>66</v>
      </c>
      <c r="B76" s="2" t="s">
        <v>67</v>
      </c>
      <c r="C76" s="3" t="s">
        <v>25</v>
      </c>
      <c r="D76" s="12">
        <v>63</v>
      </c>
      <c r="E76" s="14"/>
      <c r="F76" s="16"/>
      <c r="G76" s="13">
        <f t="shared" ref="G76:G94" si="4">ROUND(E76*F76,2)</f>
        <v>0</v>
      </c>
      <c r="H76" s="13">
        <f t="shared" ref="H76:H94" si="5">ROUND(E76+G76,2)</f>
        <v>0</v>
      </c>
      <c r="I76" s="13">
        <f t="shared" ref="I76:I94" si="6">ROUND(D76*E76,2)</f>
        <v>0</v>
      </c>
      <c r="J76" s="13">
        <f t="shared" ref="J76:J94" si="7">ROUND(D76*H76,2)</f>
        <v>0</v>
      </c>
    </row>
    <row r="77" spans="1:10" ht="43.2" x14ac:dyDescent="0.3">
      <c r="A77" s="9">
        <v>67</v>
      </c>
      <c r="B77" s="2" t="s">
        <v>68</v>
      </c>
      <c r="C77" s="3" t="s">
        <v>25</v>
      </c>
      <c r="D77" s="12">
        <v>360</v>
      </c>
      <c r="E77" s="14"/>
      <c r="F77" s="16"/>
      <c r="G77" s="13">
        <f t="shared" si="4"/>
        <v>0</v>
      </c>
      <c r="H77" s="13">
        <f t="shared" si="5"/>
        <v>0</v>
      </c>
      <c r="I77" s="13">
        <f t="shared" si="6"/>
        <v>0</v>
      </c>
      <c r="J77" s="13">
        <f t="shared" si="7"/>
        <v>0</v>
      </c>
    </row>
    <row r="78" spans="1:10" ht="43.2" x14ac:dyDescent="0.3">
      <c r="A78" s="9">
        <v>68</v>
      </c>
      <c r="B78" s="2" t="s">
        <v>69</v>
      </c>
      <c r="C78" s="3" t="s">
        <v>25</v>
      </c>
      <c r="D78" s="12">
        <v>364</v>
      </c>
      <c r="E78" s="14"/>
      <c r="F78" s="16"/>
      <c r="G78" s="13">
        <f t="shared" si="4"/>
        <v>0</v>
      </c>
      <c r="H78" s="13">
        <f t="shared" si="5"/>
        <v>0</v>
      </c>
      <c r="I78" s="13">
        <f t="shared" si="6"/>
        <v>0</v>
      </c>
      <c r="J78" s="13">
        <f t="shared" si="7"/>
        <v>0</v>
      </c>
    </row>
    <row r="79" spans="1:10" ht="43.2" x14ac:dyDescent="0.3">
      <c r="A79" s="9">
        <v>69</v>
      </c>
      <c r="B79" s="2" t="s">
        <v>70</v>
      </c>
      <c r="C79" s="3" t="s">
        <v>25</v>
      </c>
      <c r="D79" s="12">
        <v>150</v>
      </c>
      <c r="E79" s="14"/>
      <c r="F79" s="16"/>
      <c r="G79" s="13">
        <f t="shared" si="4"/>
        <v>0</v>
      </c>
      <c r="H79" s="13">
        <f t="shared" si="5"/>
        <v>0</v>
      </c>
      <c r="I79" s="13">
        <f t="shared" si="6"/>
        <v>0</v>
      </c>
      <c r="J79" s="13">
        <f t="shared" si="7"/>
        <v>0</v>
      </c>
    </row>
    <row r="80" spans="1:10" ht="15.6" x14ac:dyDescent="0.3">
      <c r="A80" s="9">
        <v>70</v>
      </c>
      <c r="B80" s="2" t="s">
        <v>71</v>
      </c>
      <c r="C80" s="4" t="s">
        <v>20</v>
      </c>
      <c r="D80" s="12">
        <v>42</v>
      </c>
      <c r="E80" s="14"/>
      <c r="F80" s="16"/>
      <c r="G80" s="13">
        <f t="shared" si="4"/>
        <v>0</v>
      </c>
      <c r="H80" s="13">
        <f t="shared" si="5"/>
        <v>0</v>
      </c>
      <c r="I80" s="13">
        <f t="shared" si="6"/>
        <v>0</v>
      </c>
      <c r="J80" s="13">
        <f t="shared" si="7"/>
        <v>0</v>
      </c>
    </row>
    <row r="81" spans="1:10" ht="15.6" x14ac:dyDescent="0.3">
      <c r="A81" s="9">
        <v>71</v>
      </c>
      <c r="B81" s="2" t="s">
        <v>72</v>
      </c>
      <c r="C81" s="4" t="s">
        <v>25</v>
      </c>
      <c r="D81" s="12">
        <v>300</v>
      </c>
      <c r="E81" s="14"/>
      <c r="F81" s="15"/>
      <c r="G81" s="13">
        <f t="shared" si="4"/>
        <v>0</v>
      </c>
      <c r="H81" s="13">
        <f t="shared" si="5"/>
        <v>0</v>
      </c>
      <c r="I81" s="13">
        <f t="shared" si="6"/>
        <v>0</v>
      </c>
      <c r="J81" s="13">
        <f t="shared" si="7"/>
        <v>0</v>
      </c>
    </row>
    <row r="82" spans="1:10" ht="15.6" x14ac:dyDescent="0.3">
      <c r="A82" s="9">
        <v>72</v>
      </c>
      <c r="B82" s="2" t="s">
        <v>73</v>
      </c>
      <c r="C82" s="4" t="s">
        <v>25</v>
      </c>
      <c r="D82" s="12">
        <v>680</v>
      </c>
      <c r="E82" s="14"/>
      <c r="F82" s="15"/>
      <c r="G82" s="13">
        <f t="shared" si="4"/>
        <v>0</v>
      </c>
      <c r="H82" s="13">
        <f t="shared" si="5"/>
        <v>0</v>
      </c>
      <c r="I82" s="13">
        <f t="shared" si="6"/>
        <v>0</v>
      </c>
      <c r="J82" s="13">
        <f t="shared" si="7"/>
        <v>0</v>
      </c>
    </row>
    <row r="83" spans="1:10" ht="29.25" customHeight="1" x14ac:dyDescent="0.3">
      <c r="A83" s="9">
        <v>73</v>
      </c>
      <c r="B83" s="2" t="s">
        <v>92</v>
      </c>
      <c r="C83" s="3" t="s">
        <v>20</v>
      </c>
      <c r="D83" s="12">
        <v>2450</v>
      </c>
      <c r="E83" s="14"/>
      <c r="F83" s="16"/>
      <c r="G83" s="13">
        <f t="shared" si="4"/>
        <v>0</v>
      </c>
      <c r="H83" s="13">
        <f t="shared" si="5"/>
        <v>0</v>
      </c>
      <c r="I83" s="13">
        <f t="shared" si="6"/>
        <v>0</v>
      </c>
      <c r="J83" s="13">
        <f t="shared" si="7"/>
        <v>0</v>
      </c>
    </row>
    <row r="84" spans="1:10" ht="16.5" customHeight="1" x14ac:dyDescent="0.3">
      <c r="A84" s="9">
        <v>74</v>
      </c>
      <c r="B84" s="2" t="s">
        <v>74</v>
      </c>
      <c r="C84" s="3" t="s">
        <v>75</v>
      </c>
      <c r="D84" s="12">
        <v>90</v>
      </c>
      <c r="E84" s="14"/>
      <c r="F84" s="15"/>
      <c r="G84" s="13">
        <f t="shared" si="4"/>
        <v>0</v>
      </c>
      <c r="H84" s="13">
        <f t="shared" si="5"/>
        <v>0</v>
      </c>
      <c r="I84" s="13">
        <f t="shared" si="6"/>
        <v>0</v>
      </c>
      <c r="J84" s="13">
        <f t="shared" si="7"/>
        <v>0</v>
      </c>
    </row>
    <row r="85" spans="1:10" ht="28.8" x14ac:dyDescent="0.3">
      <c r="A85" s="9">
        <v>75</v>
      </c>
      <c r="B85" s="2" t="s">
        <v>76</v>
      </c>
      <c r="C85" s="3" t="s">
        <v>20</v>
      </c>
      <c r="D85" s="12">
        <v>1270</v>
      </c>
      <c r="E85" s="14"/>
      <c r="F85" s="15"/>
      <c r="G85" s="13">
        <f t="shared" si="4"/>
        <v>0</v>
      </c>
      <c r="H85" s="13">
        <f t="shared" si="5"/>
        <v>0</v>
      </c>
      <c r="I85" s="13">
        <f t="shared" si="6"/>
        <v>0</v>
      </c>
      <c r="J85" s="13">
        <f t="shared" si="7"/>
        <v>0</v>
      </c>
    </row>
    <row r="86" spans="1:10" ht="15.6" x14ac:dyDescent="0.3">
      <c r="A86" s="9">
        <v>76</v>
      </c>
      <c r="B86" s="2" t="s">
        <v>93</v>
      </c>
      <c r="C86" s="3" t="s">
        <v>20</v>
      </c>
      <c r="D86" s="12">
        <v>20</v>
      </c>
      <c r="E86" s="14"/>
      <c r="F86" s="15"/>
      <c r="G86" s="13">
        <f t="shared" si="4"/>
        <v>0</v>
      </c>
      <c r="H86" s="13">
        <f t="shared" si="5"/>
        <v>0</v>
      </c>
      <c r="I86" s="13">
        <f t="shared" si="6"/>
        <v>0</v>
      </c>
      <c r="J86" s="13">
        <f t="shared" si="7"/>
        <v>0</v>
      </c>
    </row>
    <row r="87" spans="1:10" ht="16.5" customHeight="1" x14ac:dyDescent="0.3">
      <c r="A87" s="9">
        <v>77</v>
      </c>
      <c r="B87" s="2" t="s">
        <v>77</v>
      </c>
      <c r="C87" s="3" t="s">
        <v>20</v>
      </c>
      <c r="D87" s="12">
        <v>280</v>
      </c>
      <c r="E87" s="14"/>
      <c r="F87" s="15"/>
      <c r="G87" s="13">
        <f t="shared" si="4"/>
        <v>0</v>
      </c>
      <c r="H87" s="13">
        <f t="shared" si="5"/>
        <v>0</v>
      </c>
      <c r="I87" s="13">
        <f t="shared" si="6"/>
        <v>0</v>
      </c>
      <c r="J87" s="13">
        <f t="shared" si="7"/>
        <v>0</v>
      </c>
    </row>
    <row r="88" spans="1:10" ht="15.6" x14ac:dyDescent="0.3">
      <c r="A88" s="9">
        <v>78</v>
      </c>
      <c r="B88" s="2" t="s">
        <v>94</v>
      </c>
      <c r="C88" s="4" t="s">
        <v>20</v>
      </c>
      <c r="D88" s="12">
        <v>60</v>
      </c>
      <c r="E88" s="14"/>
      <c r="F88" s="15"/>
      <c r="G88" s="13">
        <f t="shared" si="4"/>
        <v>0</v>
      </c>
      <c r="H88" s="13">
        <f t="shared" si="5"/>
        <v>0</v>
      </c>
      <c r="I88" s="13">
        <f t="shared" si="6"/>
        <v>0</v>
      </c>
      <c r="J88" s="13">
        <f t="shared" si="7"/>
        <v>0</v>
      </c>
    </row>
    <row r="89" spans="1:10" ht="15.6" x14ac:dyDescent="0.3">
      <c r="A89" s="9">
        <v>79</v>
      </c>
      <c r="B89" s="2" t="s">
        <v>78</v>
      </c>
      <c r="C89" s="4" t="s">
        <v>20</v>
      </c>
      <c r="D89" s="12">
        <v>90</v>
      </c>
      <c r="E89" s="14"/>
      <c r="F89" s="15"/>
      <c r="G89" s="13">
        <f t="shared" si="4"/>
        <v>0</v>
      </c>
      <c r="H89" s="13">
        <f t="shared" si="5"/>
        <v>0</v>
      </c>
      <c r="I89" s="13">
        <f t="shared" si="6"/>
        <v>0</v>
      </c>
      <c r="J89" s="13">
        <f t="shared" si="7"/>
        <v>0</v>
      </c>
    </row>
    <row r="90" spans="1:10" ht="15.6" x14ac:dyDescent="0.3">
      <c r="A90" s="9">
        <v>80</v>
      </c>
      <c r="B90" s="2" t="s">
        <v>95</v>
      </c>
      <c r="C90" s="4" t="s">
        <v>20</v>
      </c>
      <c r="D90" s="12">
        <v>42</v>
      </c>
      <c r="E90" s="14"/>
      <c r="F90" s="15"/>
      <c r="G90" s="13">
        <f t="shared" si="4"/>
        <v>0</v>
      </c>
      <c r="H90" s="13">
        <f t="shared" si="5"/>
        <v>0</v>
      </c>
      <c r="I90" s="13">
        <f t="shared" si="6"/>
        <v>0</v>
      </c>
      <c r="J90" s="13">
        <f t="shared" si="7"/>
        <v>0</v>
      </c>
    </row>
    <row r="91" spans="1:10" ht="15.6" x14ac:dyDescent="0.3">
      <c r="A91" s="9">
        <v>81</v>
      </c>
      <c r="B91" s="2" t="s">
        <v>79</v>
      </c>
      <c r="C91" s="4" t="s">
        <v>20</v>
      </c>
      <c r="D91" s="12">
        <v>132</v>
      </c>
      <c r="E91" s="14"/>
      <c r="F91" s="15"/>
      <c r="G91" s="13">
        <f t="shared" si="4"/>
        <v>0</v>
      </c>
      <c r="H91" s="13">
        <f t="shared" si="5"/>
        <v>0</v>
      </c>
      <c r="I91" s="13">
        <f t="shared" si="6"/>
        <v>0</v>
      </c>
      <c r="J91" s="13">
        <f t="shared" si="7"/>
        <v>0</v>
      </c>
    </row>
    <row r="92" spans="1:10" ht="15.6" x14ac:dyDescent="0.3">
      <c r="A92" s="9">
        <v>82</v>
      </c>
      <c r="B92" s="2" t="s">
        <v>80</v>
      </c>
      <c r="C92" s="3" t="s">
        <v>20</v>
      </c>
      <c r="D92" s="12">
        <v>315</v>
      </c>
      <c r="E92" s="14"/>
      <c r="F92" s="16"/>
      <c r="G92" s="13">
        <f t="shared" si="4"/>
        <v>0</v>
      </c>
      <c r="H92" s="13">
        <f t="shared" si="5"/>
        <v>0</v>
      </c>
      <c r="I92" s="13">
        <f t="shared" si="6"/>
        <v>0</v>
      </c>
      <c r="J92" s="13">
        <f t="shared" si="7"/>
        <v>0</v>
      </c>
    </row>
    <row r="93" spans="1:10" ht="15.6" x14ac:dyDescent="0.3">
      <c r="A93" s="9">
        <v>83</v>
      </c>
      <c r="B93" s="2" t="s">
        <v>81</v>
      </c>
      <c r="C93" s="4" t="s">
        <v>20</v>
      </c>
      <c r="D93" s="12">
        <v>180</v>
      </c>
      <c r="E93" s="14"/>
      <c r="F93" s="16"/>
      <c r="G93" s="13">
        <f t="shared" si="4"/>
        <v>0</v>
      </c>
      <c r="H93" s="13">
        <f t="shared" si="5"/>
        <v>0</v>
      </c>
      <c r="I93" s="13">
        <f t="shared" si="6"/>
        <v>0</v>
      </c>
      <c r="J93" s="13">
        <f t="shared" si="7"/>
        <v>0</v>
      </c>
    </row>
    <row r="94" spans="1:10" ht="15.6" x14ac:dyDescent="0.3">
      <c r="A94" s="9">
        <v>84</v>
      </c>
      <c r="B94" s="2" t="s">
        <v>98</v>
      </c>
      <c r="C94" s="4" t="s">
        <v>20</v>
      </c>
      <c r="D94" s="12">
        <v>45</v>
      </c>
      <c r="E94" s="14"/>
      <c r="F94" s="15"/>
      <c r="G94" s="13">
        <f t="shared" si="4"/>
        <v>0</v>
      </c>
      <c r="H94" s="13">
        <f t="shared" si="5"/>
        <v>0</v>
      </c>
      <c r="I94" s="13">
        <f t="shared" si="6"/>
        <v>0</v>
      </c>
      <c r="J94" s="13">
        <f t="shared" si="7"/>
        <v>0</v>
      </c>
    </row>
    <row r="95" spans="1:10" ht="17.399999999999999" x14ac:dyDescent="0.3">
      <c r="A95" s="26" t="s">
        <v>82</v>
      </c>
      <c r="B95" s="27"/>
      <c r="C95" s="27"/>
      <c r="D95" s="27"/>
      <c r="E95" s="27"/>
      <c r="F95" s="27"/>
      <c r="G95" s="27"/>
      <c r="H95" s="28"/>
      <c r="I95" s="13">
        <f>SUM(I11:I94)</f>
        <v>0</v>
      </c>
      <c r="J95" s="13">
        <f>SUM(J11:J94)</f>
        <v>0</v>
      </c>
    </row>
    <row r="96" spans="1:10" ht="15.6" x14ac:dyDescent="0.3">
      <c r="A96" s="29" t="s">
        <v>83</v>
      </c>
      <c r="B96" s="29"/>
      <c r="C96" s="29"/>
      <c r="D96" s="29"/>
      <c r="E96" s="29"/>
      <c r="F96" s="29"/>
      <c r="G96" s="29"/>
      <c r="H96" s="29"/>
      <c r="I96" s="29"/>
      <c r="J96" s="29"/>
    </row>
    <row r="97" spans="1:10" ht="15.75" customHeight="1" x14ac:dyDescent="0.3">
      <c r="A97" s="30" t="s">
        <v>110</v>
      </c>
      <c r="B97" s="30"/>
      <c r="C97" s="30"/>
      <c r="D97" s="30"/>
      <c r="E97" s="30"/>
      <c r="F97" s="30"/>
      <c r="G97" s="30"/>
      <c r="H97" s="30"/>
      <c r="I97" s="30"/>
      <c r="J97" s="30"/>
    </row>
    <row r="98" spans="1:10" ht="15" customHeight="1" x14ac:dyDescent="0.3">
      <c r="A98" s="30"/>
      <c r="B98" s="30"/>
      <c r="C98" s="30"/>
      <c r="D98" s="30"/>
      <c r="E98" s="30"/>
      <c r="F98" s="30"/>
      <c r="G98" s="30"/>
      <c r="H98" s="30"/>
      <c r="I98" s="30"/>
      <c r="J98" s="30"/>
    </row>
    <row r="99" spans="1:10" ht="15" customHeight="1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</row>
    <row r="100" spans="1:10" ht="15" customHeight="1" x14ac:dyDescent="0.3">
      <c r="A100" s="30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0" ht="15" customHeight="1" x14ac:dyDescent="0.3">
      <c r="A101" s="30"/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1:10" ht="15" customHeight="1" x14ac:dyDescent="0.3">
      <c r="A102" s="30"/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1:10" ht="15" customHeight="1" x14ac:dyDescent="0.3">
      <c r="A103" s="30"/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0" ht="15" customHeight="1" x14ac:dyDescent="0.3">
      <c r="A104" s="30"/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0" x14ac:dyDescent="0.3">
      <c r="A105" s="30"/>
      <c r="B105" s="30"/>
      <c r="C105" s="30"/>
      <c r="D105" s="30"/>
      <c r="E105" s="30"/>
      <c r="F105" s="30"/>
      <c r="G105" s="30"/>
      <c r="H105" s="30"/>
      <c r="I105" s="30"/>
      <c r="J105" s="30"/>
    </row>
    <row r="110" spans="1:10" ht="15" customHeight="1" x14ac:dyDescent="0.3">
      <c r="A110" s="24" t="s">
        <v>90</v>
      </c>
      <c r="B110" s="18"/>
      <c r="C110" s="18"/>
      <c r="D110" s="18"/>
      <c r="H110" s="24" t="s">
        <v>91</v>
      </c>
      <c r="I110" s="24"/>
    </row>
    <row r="111" spans="1:10" ht="15" customHeight="1" x14ac:dyDescent="0.3">
      <c r="A111" s="18"/>
      <c r="B111" s="18"/>
      <c r="C111" s="18"/>
      <c r="D111" s="18"/>
      <c r="H111" s="24"/>
      <c r="I111" s="24"/>
    </row>
    <row r="112" spans="1:10" x14ac:dyDescent="0.3">
      <c r="A112"/>
      <c r="D112"/>
      <c r="H112" s="24"/>
      <c r="I112" s="24"/>
    </row>
    <row r="113" spans="1:9" x14ac:dyDescent="0.3">
      <c r="A113"/>
      <c r="D113"/>
      <c r="H113" s="24"/>
      <c r="I113" s="24"/>
    </row>
  </sheetData>
  <sheetProtection algorithmName="SHA-512" hashValue="q4KGXxGB6wATXDVY+WvC71tyZBr7jmiB1G3Yssd2M0+sHLgKjCjRwlAzwXWbjtrv0A8ungcOhK3v0hX1hB6RPQ==" saltValue="LEAA38sIsTJ8khe6Zvatzg==" spinCount="100000" sheet="1" objects="1" scenarios="1"/>
  <sortState ref="B11:D94">
    <sortCondition ref="B11"/>
  </sortState>
  <mergeCells count="14">
    <mergeCell ref="A110:D111"/>
    <mergeCell ref="H110:I113"/>
    <mergeCell ref="A7:D7"/>
    <mergeCell ref="A9:C9"/>
    <mergeCell ref="A10:F10"/>
    <mergeCell ref="A95:H95"/>
    <mergeCell ref="A96:J96"/>
    <mergeCell ref="A97:J105"/>
    <mergeCell ref="A5:D5"/>
    <mergeCell ref="A1:J1"/>
    <mergeCell ref="A2:D2"/>
    <mergeCell ref="A3:D3"/>
    <mergeCell ref="A6:D6"/>
    <mergeCell ref="I4:J4"/>
  </mergeCells>
  <pageMargins left="0.22" right="0.23" top="0.17" bottom="0.17" header="0.18" footer="0.17"/>
  <pageSetup paperSize="9" scale="64" orientation="landscape" r:id="rId1"/>
  <rowBreaks count="2" manualBreakCount="2">
    <brk id="43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Różne artykuły spożywcze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Monika Kucharczyk</cp:lastModifiedBy>
  <cp:lastPrinted>2019-05-29T11:00:57Z</cp:lastPrinted>
  <dcterms:created xsi:type="dcterms:W3CDTF">2018-06-06T10:47:12Z</dcterms:created>
  <dcterms:modified xsi:type="dcterms:W3CDTF">2019-06-19T12:14:08Z</dcterms:modified>
</cp:coreProperties>
</file>